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4-15" sheetId="2" r:id="rId1"/>
    <sheet name="2014-15(SC)" sheetId="3" r:id="rId2"/>
  </sheets>
  <calcPr calcId="124519"/>
</workbook>
</file>

<file path=xl/calcChain.xml><?xml version="1.0" encoding="utf-8"?>
<calcChain xmlns="http://schemas.openxmlformats.org/spreadsheetml/2006/main">
  <c r="K326" i="2"/>
  <c r="J326"/>
  <c r="L466"/>
  <c r="L467"/>
  <c r="L468"/>
  <c r="L469"/>
  <c r="L470"/>
  <c r="L471"/>
  <c r="L472"/>
  <c r="L473"/>
  <c r="L474"/>
  <c r="L475"/>
  <c r="L465"/>
  <c r="K463"/>
  <c r="J463"/>
  <c r="K476"/>
  <c r="J476"/>
  <c r="L459"/>
  <c r="L460"/>
  <c r="L461"/>
  <c r="L462"/>
  <c r="L458"/>
  <c r="K456"/>
  <c r="J456"/>
  <c r="K362"/>
  <c r="J362"/>
  <c r="K357"/>
  <c r="J357"/>
  <c r="L353"/>
  <c r="L354"/>
  <c r="L355"/>
  <c r="L356"/>
  <c r="L352"/>
  <c r="K350"/>
  <c r="L350"/>
  <c r="J350"/>
  <c r="K262"/>
  <c r="J262"/>
  <c r="K249"/>
  <c r="L249"/>
  <c r="J249"/>
  <c r="K242"/>
  <c r="J242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116"/>
  <c r="K114"/>
  <c r="L114"/>
  <c r="J114"/>
  <c r="K107"/>
  <c r="J107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54"/>
  <c r="K52"/>
  <c r="J5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12"/>
  <c r="L26" i="3"/>
  <c r="L27"/>
  <c r="L28"/>
  <c r="L29"/>
  <c r="L30"/>
  <c r="L31"/>
  <c r="L13"/>
  <c r="L90"/>
  <c r="L89"/>
  <c r="L107" i="2" l="1"/>
  <c r="L52"/>
  <c r="L463"/>
  <c r="L476"/>
  <c r="L357"/>
  <c r="L242"/>
  <c r="L78" i="3"/>
  <c r="L79"/>
  <c r="L80"/>
  <c r="L81"/>
  <c r="L82"/>
  <c r="L83"/>
  <c r="L84"/>
  <c r="L85"/>
  <c r="L86"/>
  <c r="L87"/>
  <c r="L77"/>
  <c r="L365" i="2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364"/>
  <c r="L75" i="3"/>
  <c r="L74"/>
  <c r="L73"/>
  <c r="L361" i="2"/>
  <c r="L360"/>
  <c r="L359"/>
  <c r="L362" s="1"/>
  <c r="L67" i="3"/>
  <c r="L66"/>
  <c r="L65"/>
  <c r="L64"/>
  <c r="L63"/>
  <c r="L62"/>
  <c r="L61"/>
  <c r="L60"/>
  <c r="L59"/>
  <c r="L58"/>
  <c r="L57"/>
  <c r="L56"/>
  <c r="L325" i="2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54" i="3"/>
  <c r="L53"/>
  <c r="L52"/>
  <c r="L51"/>
  <c r="L261" i="2"/>
  <c r="L260"/>
  <c r="L259"/>
  <c r="L258"/>
  <c r="L257"/>
  <c r="L256"/>
  <c r="L255"/>
  <c r="L254"/>
  <c r="L253"/>
  <c r="L252"/>
  <c r="L251"/>
  <c r="K24" i="3"/>
  <c r="K25" s="1"/>
  <c r="J24"/>
  <c r="J25" s="1"/>
  <c r="L326" i="2" l="1"/>
  <c r="L262"/>
  <c r="L456"/>
  <c r="L25" i="3"/>
  <c r="L24"/>
</calcChain>
</file>

<file path=xl/sharedStrings.xml><?xml version="1.0" encoding="utf-8"?>
<sst xmlns="http://schemas.openxmlformats.org/spreadsheetml/2006/main" count="2621" uniqueCount="1334">
  <si>
    <t>Sl.No.</t>
  </si>
  <si>
    <t>Name of beneficiary</t>
  </si>
  <si>
    <t>Fathers name</t>
  </si>
  <si>
    <t>Full address and contact number of beneficiary</t>
  </si>
  <si>
    <t>Category of the beneficiary General /SC/ST/ other</t>
  </si>
  <si>
    <t>Nos. of family members</t>
  </si>
  <si>
    <t>Nos. of Cattles owned</t>
  </si>
  <si>
    <t>Size and Model of biogas plant and identification mark/ code number on the biogas plant</t>
  </si>
  <si>
    <t>Date of Commissioning of biogas plant</t>
  </si>
  <si>
    <t>Amount of Susidy paid (in Rs.) MNRE/ State Subsidy/Subsidy</t>
  </si>
  <si>
    <t>Total</t>
  </si>
  <si>
    <t>Subsidy</t>
  </si>
  <si>
    <t>Turn-key fees</t>
  </si>
  <si>
    <t>SC</t>
  </si>
  <si>
    <t>MotiRam</t>
  </si>
  <si>
    <t>HariRam</t>
  </si>
  <si>
    <t>District- Almora</t>
  </si>
  <si>
    <t>2 Cub.Mtr.</t>
  </si>
  <si>
    <t>4 Cub.Mtr.</t>
  </si>
  <si>
    <t>Prem Ram</t>
  </si>
  <si>
    <t>Mohan Ram</t>
  </si>
  <si>
    <t>BasantiDevi</t>
  </si>
  <si>
    <t>NandRam</t>
  </si>
  <si>
    <t>Jainti, Tarikhet</t>
  </si>
  <si>
    <t>28.7.2014</t>
  </si>
  <si>
    <t>RajanRam</t>
  </si>
  <si>
    <t>ChaniRam</t>
  </si>
  <si>
    <t>Chaunsala, Dhauladevi</t>
  </si>
  <si>
    <t>28.8.2014</t>
  </si>
  <si>
    <t>RameshRam</t>
  </si>
  <si>
    <t>PremRam</t>
  </si>
  <si>
    <t>Kotaswal, Bhikiyasen</t>
  </si>
  <si>
    <t>15.11.2014</t>
  </si>
  <si>
    <t>BhopalRam</t>
  </si>
  <si>
    <t>GopalRam</t>
  </si>
  <si>
    <t>Dadimkhola, Hawalbagh</t>
  </si>
  <si>
    <t>11.1.2015</t>
  </si>
  <si>
    <t>Malyalgaon,  Dwarahat</t>
  </si>
  <si>
    <t>12.2.2015</t>
  </si>
  <si>
    <t>RanjeetSingh</t>
  </si>
  <si>
    <t>DiwanSingh</t>
  </si>
  <si>
    <t>TaniGairgaon, Bhikiyasen</t>
  </si>
  <si>
    <t>Gen.</t>
  </si>
  <si>
    <t>16.4.2014</t>
  </si>
  <si>
    <t>AnandSingh</t>
  </si>
  <si>
    <t>HayatSingh</t>
  </si>
  <si>
    <t>Dhaura, Lamgaraha</t>
  </si>
  <si>
    <t>15.6.2014</t>
  </si>
  <si>
    <t>RekhaDevi</t>
  </si>
  <si>
    <t>PooranSingh</t>
  </si>
  <si>
    <t>Kothiya, Tarikhet</t>
  </si>
  <si>
    <t>30.6.2014</t>
  </si>
  <si>
    <t>DanSingh</t>
  </si>
  <si>
    <t>Narayan Singh</t>
  </si>
  <si>
    <t xml:space="preserve">Bandaran, Sult </t>
  </si>
  <si>
    <t>03.07.2014</t>
  </si>
  <si>
    <t>PanDev</t>
  </si>
  <si>
    <t>BalaDutt</t>
  </si>
  <si>
    <t>Nagtale, Sult</t>
  </si>
  <si>
    <t>BherawDutt</t>
  </si>
  <si>
    <t>DharmaNand</t>
  </si>
  <si>
    <t>Naugaon, Chaukhutiya</t>
  </si>
  <si>
    <t>18.07.2014</t>
  </si>
  <si>
    <t>BadriPuri</t>
  </si>
  <si>
    <t>kishanPuri</t>
  </si>
  <si>
    <t>Sataura-Basera, Dwarahat</t>
  </si>
  <si>
    <t>20.08.2014</t>
  </si>
  <si>
    <t>GopalDutt</t>
  </si>
  <si>
    <t>AmbaDutt</t>
  </si>
  <si>
    <t>28.08.2014</t>
  </si>
  <si>
    <t>BhupalSingh</t>
  </si>
  <si>
    <t>Khushal Singh</t>
  </si>
  <si>
    <t>Janarkhani, Syaldey</t>
  </si>
  <si>
    <t>25.08.2014</t>
  </si>
  <si>
    <t>Devendra Singh</t>
  </si>
  <si>
    <t>GusainSingh</t>
  </si>
  <si>
    <t>16.11.2014</t>
  </si>
  <si>
    <t>NandanSingh</t>
  </si>
  <si>
    <t>DhuDhaliya-manral Chaukhutiya</t>
  </si>
  <si>
    <t>14.11.2014</t>
  </si>
  <si>
    <t>Bhupendra Singh</t>
  </si>
  <si>
    <t>PanSingh</t>
  </si>
  <si>
    <t>Kunjkimaula, Bhainsiyachhana</t>
  </si>
  <si>
    <t>18.12.2014</t>
  </si>
  <si>
    <t>Prabhakar Singh</t>
  </si>
  <si>
    <t>Trilok Singh</t>
  </si>
  <si>
    <t>Hadoli, Takula</t>
  </si>
  <si>
    <t>03.12.2014</t>
  </si>
  <si>
    <t>JeewanSingh</t>
  </si>
  <si>
    <t>ManSingh</t>
  </si>
  <si>
    <t>Tatalgaon, Chaukhutiya</t>
  </si>
  <si>
    <t>13.02.2015</t>
  </si>
  <si>
    <t>KheemSingh</t>
  </si>
  <si>
    <t>PratapSingh</t>
  </si>
  <si>
    <t>Tallisaure, Bhikiyasen</t>
  </si>
  <si>
    <t>17.02.2015</t>
  </si>
  <si>
    <t>JagatSingh</t>
  </si>
  <si>
    <t>JasaudSingh</t>
  </si>
  <si>
    <t>Chachroti, Syaldey</t>
  </si>
  <si>
    <t>19.02.2015</t>
  </si>
  <si>
    <t>Gokulanand</t>
  </si>
  <si>
    <t>MathuraDutt</t>
  </si>
  <si>
    <t>Suri,       Lamgara</t>
  </si>
  <si>
    <t>10.02.2015</t>
  </si>
  <si>
    <t>Naveen  Chandra</t>
  </si>
  <si>
    <t>Amarnath Joshi</t>
  </si>
  <si>
    <t>Kumauli,  Bhainsiyachhana</t>
  </si>
  <si>
    <t>24.02.2015</t>
  </si>
  <si>
    <t>BhuwanGiri</t>
  </si>
  <si>
    <t>ShobanGiri</t>
  </si>
  <si>
    <t>Tilaura,  Hawalbagh</t>
  </si>
  <si>
    <t>26.3.2015</t>
  </si>
  <si>
    <t>Mahendra Singh</t>
  </si>
  <si>
    <t>Sunoli, Takula</t>
  </si>
  <si>
    <t>30.03.2015</t>
  </si>
  <si>
    <t>Soban Singh</t>
  </si>
  <si>
    <t>Kripal Singh</t>
  </si>
  <si>
    <t>Siltona-Betalghat</t>
  </si>
  <si>
    <t>30-6-2014</t>
  </si>
  <si>
    <t>Laal Singh</t>
  </si>
  <si>
    <t>Thep Singh</t>
  </si>
  <si>
    <t>Seem-Betalghat</t>
  </si>
  <si>
    <t>15-7-2014</t>
  </si>
  <si>
    <t>Dungar Singh</t>
  </si>
  <si>
    <t>Jeet Singh</t>
  </si>
  <si>
    <t>14-7-2014</t>
  </si>
  <si>
    <t>Suresh Chandra</t>
  </si>
  <si>
    <t>Parmanand</t>
  </si>
  <si>
    <t>Alchona-Bhimtal</t>
  </si>
  <si>
    <t>30-10-2014</t>
  </si>
  <si>
    <t>Munni Gururani</t>
  </si>
  <si>
    <t>Kishan chandra</t>
  </si>
  <si>
    <t>Heriyagaon-Bhimtal</t>
  </si>
  <si>
    <t>Anand Ballabh</t>
  </si>
  <si>
    <t>Trilochan</t>
  </si>
  <si>
    <t>Amia-Bhimtal</t>
  </si>
  <si>
    <t>Kiran Tewari</t>
  </si>
  <si>
    <t>K N Tiwari</t>
  </si>
  <si>
    <t>Bhagtura-Bhimtal</t>
  </si>
  <si>
    <t>Kamla Devi</t>
  </si>
  <si>
    <t>Harish chandra</t>
  </si>
  <si>
    <t>Dahara-Bhimtal</t>
  </si>
  <si>
    <t>Lovendra Singh</t>
  </si>
  <si>
    <t>Bhim Singh</t>
  </si>
  <si>
    <t>KahalQueera-Bhimtal</t>
  </si>
  <si>
    <t>Deewan Singh</t>
  </si>
  <si>
    <t>Sher Singh</t>
  </si>
  <si>
    <t>Vipin Chandra</t>
  </si>
  <si>
    <t>Ganga Datt</t>
  </si>
  <si>
    <t>Pinro-Bhimtal</t>
  </si>
  <si>
    <t>Rajendra Singh</t>
  </si>
  <si>
    <t>Kishanpur Rekwal-Haldwani</t>
  </si>
  <si>
    <t>Naryan Datt</t>
  </si>
  <si>
    <t>Rampur Lamachor-Haldwani</t>
  </si>
  <si>
    <t>26-8-2014</t>
  </si>
  <si>
    <t>Mahesh Chandra</t>
  </si>
  <si>
    <t>Jay Kishan</t>
  </si>
  <si>
    <t>Jaypur Padali-Haldwani</t>
  </si>
  <si>
    <t>Satish Chandra Durgapal</t>
  </si>
  <si>
    <t>Tara Dutt Durgapal</t>
  </si>
  <si>
    <t>Devpur Devka-Haldwani</t>
  </si>
  <si>
    <t>25-8-2014</t>
  </si>
  <si>
    <t>Sandeep Mehra</t>
  </si>
  <si>
    <t>Kuriyagaon-Haldwani</t>
  </si>
  <si>
    <t>16-10-2014</t>
  </si>
  <si>
    <t>Smt Rupa Gaud</t>
  </si>
  <si>
    <t>Shiv Raj Singh</t>
  </si>
  <si>
    <t>Bachinagar-Haldwani</t>
  </si>
  <si>
    <t>Smt Munni Devi</t>
  </si>
  <si>
    <t>Anand Singh</t>
  </si>
  <si>
    <t>Smt Hema Bisht</t>
  </si>
  <si>
    <t>Virendra Singh</t>
  </si>
  <si>
    <t>Lamchor Khas-Haldwani</t>
  </si>
  <si>
    <t>Chandan Singh</t>
  </si>
  <si>
    <t>Kundan Singh</t>
  </si>
  <si>
    <t>Umed Singh</t>
  </si>
  <si>
    <t>Kunwar Singh</t>
  </si>
  <si>
    <t>15-9-2014</t>
  </si>
  <si>
    <t>Smt Bhawana Silakoti</t>
  </si>
  <si>
    <t>Diger Singh</t>
  </si>
  <si>
    <t>Himmatpur Talla-Haldwani</t>
  </si>
  <si>
    <t>14-8-2014</t>
  </si>
  <si>
    <t>Smt Kamala Devi</t>
  </si>
  <si>
    <t>Genesh Datt</t>
  </si>
  <si>
    <t>Nar Singh Talla-Haldwani</t>
  </si>
  <si>
    <t xml:space="preserve">Arun Singh </t>
  </si>
  <si>
    <t>Gausai Singh Nigalitya</t>
  </si>
  <si>
    <t>Kusalpur Bachinagar-Haldwani</t>
  </si>
  <si>
    <t>Devendra Singh Baseda</t>
  </si>
  <si>
    <t>Dunger Singh</t>
  </si>
  <si>
    <t>Haripur Nayak-Haldwani</t>
  </si>
  <si>
    <t>Rekha Quara</t>
  </si>
  <si>
    <t>Naveen Singh Quara</t>
  </si>
  <si>
    <t>Peetamber Dutt</t>
  </si>
  <si>
    <t>Nrayan Dutt</t>
  </si>
  <si>
    <t>Hairakhan-Ok</t>
  </si>
  <si>
    <t>2014-15</t>
  </si>
  <si>
    <t>Daleep Singh</t>
  </si>
  <si>
    <t>Jay Singh</t>
  </si>
  <si>
    <t>Baron Okhalkanda</t>
  </si>
  <si>
    <t>Maha Singh</t>
  </si>
  <si>
    <t>Taj Singh</t>
  </si>
  <si>
    <t>Rikuna Okhalkanda</t>
  </si>
  <si>
    <t>Gaber Singh</t>
  </si>
  <si>
    <t>Nain Singh</t>
  </si>
  <si>
    <t>Naya Girna-Ramnagar</t>
  </si>
  <si>
    <t>Darvan Singh</t>
  </si>
  <si>
    <t>Yasvant Singh</t>
  </si>
  <si>
    <t>Harendra Singh</t>
  </si>
  <si>
    <t>LalitPur-Ramnagar</t>
  </si>
  <si>
    <t>Dhan Singh</t>
  </si>
  <si>
    <t>Khim Singh</t>
  </si>
  <si>
    <t>DeviPura Basitila-Ramnagar</t>
  </si>
  <si>
    <t>Dhan Singh Adhikari</t>
  </si>
  <si>
    <t>Kishan Pur Choi-Ramnagar</t>
  </si>
  <si>
    <t>Manoj Kumar</t>
  </si>
  <si>
    <t>Mangal Singh</t>
  </si>
  <si>
    <t>Kania-Ramnagar</t>
  </si>
  <si>
    <t>Prem Singh</t>
  </si>
  <si>
    <t>Leela Dhar</t>
  </si>
  <si>
    <t>NarayanPur Mulia-Ramnagar</t>
  </si>
  <si>
    <t>Sanjay Singh</t>
  </si>
  <si>
    <t>Chilkia-Ramnagar</t>
  </si>
  <si>
    <t>Veerendra Singh</t>
  </si>
  <si>
    <t>Laxman Singh</t>
  </si>
  <si>
    <t>NathuPur Choi-Ramnagar</t>
  </si>
  <si>
    <t>Bhagwan Singh Mehta</t>
  </si>
  <si>
    <t>Trilok Singh Mehta</t>
  </si>
  <si>
    <t>Balwant Singh</t>
  </si>
  <si>
    <t>Karan Pur-Ramnagar</t>
  </si>
  <si>
    <t>Pawan Singh</t>
  </si>
  <si>
    <t>LeelaDhar</t>
  </si>
  <si>
    <t>Munni Devi</t>
  </si>
  <si>
    <t>Mahipal Singh</t>
  </si>
  <si>
    <t>LachamPur-Ramnagar</t>
  </si>
  <si>
    <t>Asokh Singh</t>
  </si>
  <si>
    <t>Fakir Singh</t>
  </si>
  <si>
    <t>LachamPur Dehri-Ramnagar</t>
  </si>
  <si>
    <t>Naveen Pant</t>
  </si>
  <si>
    <t>Harish Pant</t>
  </si>
  <si>
    <t>Musha Banger-Kotabagh</t>
  </si>
  <si>
    <t>Satnam Singh</t>
  </si>
  <si>
    <t>Kartar Singh</t>
  </si>
  <si>
    <t>Puranpur-Kotabagh</t>
  </si>
  <si>
    <t>Balpokhra-Kotabagh</t>
  </si>
  <si>
    <t>Than Singh</t>
  </si>
  <si>
    <t>Dan Singh</t>
  </si>
  <si>
    <t>Devirampur-Kotabagh</t>
  </si>
  <si>
    <t>Pan Singh</t>
  </si>
  <si>
    <t>Dohaniya-Kotabagh</t>
  </si>
  <si>
    <t>Sunder Singh</t>
  </si>
  <si>
    <t>Kanti Ballbh</t>
  </si>
  <si>
    <t>Shive Dutt</t>
  </si>
  <si>
    <t>Dev Nagar-Dhari</t>
  </si>
  <si>
    <t>Kishan Singh</t>
  </si>
  <si>
    <t>Parwara-Dhari</t>
  </si>
  <si>
    <t>Nitya Nand</t>
  </si>
  <si>
    <t>Amdo-Dhari</t>
  </si>
  <si>
    <t>Jagat Singh</t>
  </si>
  <si>
    <t>Babiyar-Dhari</t>
  </si>
  <si>
    <t>Bishan Ram</t>
  </si>
  <si>
    <t>Nathu Ram</t>
  </si>
  <si>
    <t>18-6-2014</t>
  </si>
  <si>
    <t>Keshav Ram</t>
  </si>
  <si>
    <t>22-6-2014</t>
  </si>
  <si>
    <t>Girdhari lal</t>
  </si>
  <si>
    <t>Leela Ram</t>
  </si>
  <si>
    <t>29-6-2014</t>
  </si>
  <si>
    <t>Kundan Ram</t>
  </si>
  <si>
    <t>Beer Ram</t>
  </si>
  <si>
    <t>Surya Gaon-Bhimtal</t>
  </si>
  <si>
    <t>25-6-2014</t>
  </si>
  <si>
    <t>Jeewan Chandra</t>
  </si>
  <si>
    <t>Ant Ram</t>
  </si>
  <si>
    <t>20-8-2014</t>
  </si>
  <si>
    <t>Chani Ram</t>
  </si>
  <si>
    <t>Rosil-Bhimtal</t>
  </si>
  <si>
    <t>20-12-2014</t>
  </si>
  <si>
    <t>Naveen chandra</t>
  </si>
  <si>
    <t>Joga Ram</t>
  </si>
  <si>
    <t>20-10-2014</t>
  </si>
  <si>
    <t>Lachhi Ram</t>
  </si>
  <si>
    <t>Nathupur Padali-Haldwani</t>
  </si>
  <si>
    <t>4Cub.Mtr.</t>
  </si>
  <si>
    <t>Gopal Ram</t>
  </si>
  <si>
    <t>Issai Nagar-Haldwani</t>
  </si>
  <si>
    <t>Tari Ram</t>
  </si>
  <si>
    <t>Ram Lal</t>
  </si>
  <si>
    <t>Awalakote&amp;Kotabagh</t>
  </si>
  <si>
    <t>Buddhi Sagar</t>
  </si>
  <si>
    <t>Gulab Ram</t>
  </si>
  <si>
    <t>Mahtoliya Gaon-Dhari</t>
  </si>
  <si>
    <t xml:space="preserve"> District-Nainital</t>
  </si>
  <si>
    <t>30-11-2014</t>
  </si>
  <si>
    <t>District- Chamoli</t>
  </si>
  <si>
    <t>Brijbhusan</t>
  </si>
  <si>
    <t>Bakhtaar Singh</t>
  </si>
  <si>
    <t>Aser/Narayanbaggar</t>
  </si>
  <si>
    <t>general</t>
  </si>
  <si>
    <t>20.04.14</t>
  </si>
  <si>
    <t>Dalveer singh</t>
  </si>
  <si>
    <t>Gabbar singh</t>
  </si>
  <si>
    <t>Dethela/karanprayag</t>
  </si>
  <si>
    <t>20.01.15</t>
  </si>
  <si>
    <t>Vijaypal Singh</t>
  </si>
  <si>
    <t>Dhoom Singh</t>
  </si>
  <si>
    <t>Aeraas/Pokhari</t>
  </si>
  <si>
    <t>Pratap Singh</t>
  </si>
  <si>
    <t>Dewalgwaad/Tharali</t>
  </si>
  <si>
    <t>20.02.15</t>
  </si>
  <si>
    <t>Ram prasad</t>
  </si>
  <si>
    <t>Khyaali Ram</t>
  </si>
  <si>
    <t>Baanudi/Dewal</t>
  </si>
  <si>
    <t>30.03.15</t>
  </si>
  <si>
    <t xml:space="preserve"> District- Chamoli</t>
  </si>
  <si>
    <t>Harish Lal</t>
  </si>
  <si>
    <t>Bihaari Lal</t>
  </si>
  <si>
    <t>Raangtoli/Dasholi</t>
  </si>
  <si>
    <t>Raghu Lal</t>
  </si>
  <si>
    <t>Maitu lal</t>
  </si>
  <si>
    <t>Golim/Dasholi</t>
  </si>
  <si>
    <t>Devendra Kumar</t>
  </si>
  <si>
    <t>Mangseeru Lal</t>
  </si>
  <si>
    <t>Kandai/Ghat</t>
  </si>
  <si>
    <t>20.11.14</t>
  </si>
  <si>
    <t>Chandri ram</t>
  </si>
  <si>
    <t>udeemu ram</t>
  </si>
  <si>
    <t>Farkhet/Ghat</t>
  </si>
  <si>
    <t>Birendra Ram</t>
  </si>
  <si>
    <t>Sidhi Ram</t>
  </si>
  <si>
    <t>Nogaon/Gairsain</t>
  </si>
  <si>
    <t>21.02.15</t>
  </si>
  <si>
    <t xml:space="preserve">Jherh Kkuorh </t>
  </si>
  <si>
    <t xml:space="preserve"> -</t>
  </si>
  <si>
    <t>Deen Bandhu Bgr/Bgr01/02</t>
  </si>
  <si>
    <t>Deen Bandhu Bgr/Kap/3/01</t>
  </si>
  <si>
    <t>Deen Bandhu Bgr/gar/02/02</t>
  </si>
  <si>
    <t>S C</t>
  </si>
  <si>
    <t>Deen Bandhu Bgr/Bgr01/03</t>
  </si>
  <si>
    <t>Shri Nandan Giri</t>
  </si>
  <si>
    <t>Shri Mohan Giri</t>
  </si>
  <si>
    <t>Vill- Gapani  Block Bageshwar Distt Bageshwar  UK.</t>
  </si>
  <si>
    <t>20.3.2014</t>
  </si>
  <si>
    <t>Shri Ramesh chand Pandey</t>
  </si>
  <si>
    <t>Shri Jay datt</t>
  </si>
  <si>
    <t>Vill- Ghiroli Block Bageshwar Distt Bageshwar  UK.</t>
  </si>
  <si>
    <t>25-9-2014</t>
  </si>
  <si>
    <t xml:space="preserve">Shri Dham Sing </t>
  </si>
  <si>
    <t>shri Pan Sing</t>
  </si>
  <si>
    <t>Vill- Paunora Block- Kapkote Distt Bageshwar  UK.</t>
  </si>
  <si>
    <t>Shri Hira singh</t>
  </si>
  <si>
    <t>Sri Bishan Singh</t>
  </si>
  <si>
    <t>Vill- Naughar state Block-Garur Distt Bageshwar  UK.</t>
  </si>
  <si>
    <t>Deen Bandhu Bgr/Gar/2/01</t>
  </si>
  <si>
    <t>13-5-2014</t>
  </si>
  <si>
    <t>Shri Prem Nath</t>
  </si>
  <si>
    <t>Shri Amar Nath</t>
  </si>
  <si>
    <t>Vill- Rankuri  Block-Garur Distt Bageshwar  UK.</t>
  </si>
  <si>
    <t xml:space="preserve">Sh.Ravindar Kumar </t>
  </si>
  <si>
    <t>Sri Daya krishan</t>
  </si>
  <si>
    <t>Vill-Bhatkhola Block -Bageshwar Distt- Bageshwar</t>
  </si>
  <si>
    <t>15.12.2014</t>
  </si>
  <si>
    <t>Shri Om Prakash</t>
  </si>
  <si>
    <t>Shri Dungar Ram</t>
  </si>
  <si>
    <t>Vill-Paunaura Block Kapkote  Distt Bageshwar</t>
  </si>
  <si>
    <t>20-3-2015</t>
  </si>
  <si>
    <t>Smt Haruli Devi</t>
  </si>
  <si>
    <t>W/o Kuwar Ram</t>
  </si>
  <si>
    <t>Vill- Dudila Block-Garur Distt Bageshwar  UK.</t>
  </si>
  <si>
    <t>District- Bageshwar</t>
  </si>
  <si>
    <t>Smt. Kamla devi</t>
  </si>
  <si>
    <t>Nand Lal</t>
  </si>
  <si>
    <t xml:space="preserve">Sri. Pushkar singh </t>
  </si>
  <si>
    <t xml:space="preserve">Bahadur singh </t>
  </si>
  <si>
    <t xml:space="preserve">Bhatedi </t>
  </si>
  <si>
    <t>14.06.2014</t>
  </si>
  <si>
    <t xml:space="preserve">Sri. Mohan Singh </t>
  </si>
  <si>
    <t xml:space="preserve">Jay singh </t>
  </si>
  <si>
    <t xml:space="preserve">Dyogara </t>
  </si>
  <si>
    <t>19.06.2014</t>
  </si>
  <si>
    <t>Sri. Jeevn Shah</t>
  </si>
  <si>
    <t xml:space="preserve">Harish Lal </t>
  </si>
  <si>
    <t xml:space="preserve">Udiyari </t>
  </si>
  <si>
    <t>1.7.2014</t>
  </si>
  <si>
    <t xml:space="preserve">Sri. Vikram singh </t>
  </si>
  <si>
    <t xml:space="preserve">Padam singh </t>
  </si>
  <si>
    <t xml:space="preserve">Joshikhet Kalika </t>
  </si>
  <si>
    <t>21.8.2014</t>
  </si>
  <si>
    <t xml:space="preserve">Sri. Deevan Singh </t>
  </si>
  <si>
    <t xml:space="preserve">Madho singh </t>
  </si>
  <si>
    <t xml:space="preserve">Jamradi </t>
  </si>
  <si>
    <t>22.09..2014</t>
  </si>
  <si>
    <t xml:space="preserve">Suanadi </t>
  </si>
  <si>
    <t>7.09.2014</t>
  </si>
  <si>
    <t xml:space="preserve">Sri. Kundan Singh </t>
  </si>
  <si>
    <t xml:space="preserve">Lacham singh </t>
  </si>
  <si>
    <t xml:space="preserve">Badgeri </t>
  </si>
  <si>
    <t>4.10.2014</t>
  </si>
  <si>
    <t xml:space="preserve">Sri. Jeevn Shah Dhami </t>
  </si>
  <si>
    <t xml:space="preserve">Soban Singh </t>
  </si>
  <si>
    <t xml:space="preserve">Dhami Gaon pipali </t>
  </si>
  <si>
    <t>3.12.2014</t>
  </si>
  <si>
    <t xml:space="preserve">Prem  singh </t>
  </si>
  <si>
    <t xml:space="preserve">Dhungatoli </t>
  </si>
  <si>
    <t>15.01.2015</t>
  </si>
  <si>
    <t xml:space="preserve">Sri.Nar Singh </t>
  </si>
  <si>
    <t xml:space="preserve">Karama Singh </t>
  </si>
  <si>
    <t>27.02.2015</t>
  </si>
  <si>
    <t xml:space="preserve">Sri. Dan Singh </t>
  </si>
  <si>
    <t xml:space="preserve">Lal Singh </t>
  </si>
  <si>
    <t>Sogaon</t>
  </si>
  <si>
    <t>26.02.2015</t>
  </si>
  <si>
    <t xml:space="preserve">Sri. Manoj Kumar </t>
  </si>
  <si>
    <t xml:space="preserve">Dev Ram </t>
  </si>
  <si>
    <t xml:space="preserve">Badalu watikhola </t>
  </si>
  <si>
    <t>24.09.2014</t>
  </si>
  <si>
    <t xml:space="preserve">Sri. Tirlok Rajkumar </t>
  </si>
  <si>
    <t xml:space="preserve">Kalu Ram </t>
  </si>
  <si>
    <t xml:space="preserve">Bora Gaon </t>
  </si>
  <si>
    <t>12.09.2014</t>
  </si>
  <si>
    <t xml:space="preserve">Sri. Govind Parshad </t>
  </si>
  <si>
    <t xml:space="preserve">Gulab Ram </t>
  </si>
  <si>
    <t xml:space="preserve">Chausala </t>
  </si>
  <si>
    <t>24.11.2014</t>
  </si>
  <si>
    <t xml:space="preserve">Sri. Manoj Ram </t>
  </si>
  <si>
    <t xml:space="preserve">Har Ram </t>
  </si>
  <si>
    <t xml:space="preserve">Magar </t>
  </si>
  <si>
    <t>22.01.2015</t>
  </si>
  <si>
    <t>District- Pithoragarh</t>
  </si>
  <si>
    <t>Shri satayapal</t>
  </si>
  <si>
    <t>3 ?kueh0</t>
  </si>
  <si>
    <t>District- Dehradun</t>
  </si>
  <si>
    <t>3 Cub.Mtr.</t>
  </si>
  <si>
    <t>Smt. Shakuntala</t>
  </si>
  <si>
    <t>Shri Radha Ballav</t>
  </si>
  <si>
    <t>Nehrugram</t>
  </si>
  <si>
    <t>Shri Sundar singh rana</t>
  </si>
  <si>
    <t>Shri Sabal singh</t>
  </si>
  <si>
    <t>Nakronda</t>
  </si>
  <si>
    <t>Smt. Asha Devi</t>
  </si>
  <si>
    <t>Shri pitamber Dutt</t>
  </si>
  <si>
    <t>Shankrpur</t>
  </si>
  <si>
    <t>Smt. Sunita Devi</t>
  </si>
  <si>
    <t>Shri Sanjay singh</t>
  </si>
  <si>
    <t>Smt Urmila devi</t>
  </si>
  <si>
    <t>Shri kali ram</t>
  </si>
  <si>
    <t>Sundar singh</t>
  </si>
  <si>
    <t>Smt. Sushila devi</t>
  </si>
  <si>
    <t>Shri munna singh</t>
  </si>
  <si>
    <t>Smt. Kiran devi</t>
  </si>
  <si>
    <t>Shri jeet singh</t>
  </si>
  <si>
    <t>Smt. Permila devi</t>
  </si>
  <si>
    <t>shri suresh</t>
  </si>
  <si>
    <t>vijay manwal</t>
  </si>
  <si>
    <t>kripal singh manwal</t>
  </si>
  <si>
    <t>Balawala</t>
  </si>
  <si>
    <t>Shri jay singh manwal</t>
  </si>
  <si>
    <t>shri gobar singh manwal</t>
  </si>
  <si>
    <t>Shri Champal singh manwal</t>
  </si>
  <si>
    <t>Smt. Sumita</t>
  </si>
  <si>
    <t>Shri chanran singh</t>
  </si>
  <si>
    <t>Shri rajendra</t>
  </si>
  <si>
    <t>shri prem singh</t>
  </si>
  <si>
    <t>Smt. Anjulata</t>
  </si>
  <si>
    <t>Shri ashok kumar</t>
  </si>
  <si>
    <t>Rayer ahemed</t>
  </si>
  <si>
    <t>sulemudeen</t>
  </si>
  <si>
    <t>Shri kashiram</t>
  </si>
  <si>
    <t>baswal goun</t>
  </si>
  <si>
    <t>Smt soni devi</t>
  </si>
  <si>
    <t>ramnagar danda</t>
  </si>
  <si>
    <t>Shri veer singh</t>
  </si>
  <si>
    <t>Shri Itwar singh</t>
  </si>
  <si>
    <t>baderna haldwadi</t>
  </si>
  <si>
    <t>Shri mahendra singh</t>
  </si>
  <si>
    <t>Shri rothu singh</t>
  </si>
  <si>
    <t>Smt. Laxmi</t>
  </si>
  <si>
    <t>Shri mohanlal</t>
  </si>
  <si>
    <t>Dwara</t>
  </si>
  <si>
    <t>Smt. Gyanbala</t>
  </si>
  <si>
    <t>Shri mehar singh</t>
  </si>
  <si>
    <t>badasi paowala</t>
  </si>
  <si>
    <t>Shri Dharam singh</t>
  </si>
  <si>
    <t>Shri Sukhdev</t>
  </si>
  <si>
    <t>Fatepur Toda</t>
  </si>
  <si>
    <t>Shri Balinder singh</t>
  </si>
  <si>
    <t>Shri jagir singh</t>
  </si>
  <si>
    <t>Shergarh</t>
  </si>
  <si>
    <t>Shri Udayprakash</t>
  </si>
  <si>
    <t>shri jwala singh</t>
  </si>
  <si>
    <t>Shri satyapal singh</t>
  </si>
  <si>
    <t>Shri bakhtwar singh</t>
  </si>
  <si>
    <t>Reshmamajari</t>
  </si>
  <si>
    <t>Shri jeevand bijalwan</t>
  </si>
  <si>
    <t>Shri Asharam bijalwan</t>
  </si>
  <si>
    <t>jeevnwala</t>
  </si>
  <si>
    <t>Shri balveer singh</t>
  </si>
  <si>
    <t>Shri ratan singh</t>
  </si>
  <si>
    <t>dwemet</t>
  </si>
  <si>
    <t>Smt. Anju devi</t>
  </si>
  <si>
    <t>Shri arun chandel</t>
  </si>
  <si>
    <t>baluwala</t>
  </si>
  <si>
    <t>Shri suresh kumar</t>
  </si>
  <si>
    <t>Shri herdya ram</t>
  </si>
  <si>
    <t>mehuwala</t>
  </si>
  <si>
    <t>Shri rajendra singh</t>
  </si>
  <si>
    <t>Shri chandan singh</t>
  </si>
  <si>
    <t>godariya</t>
  </si>
  <si>
    <t>shri sikender</t>
  </si>
  <si>
    <t>shri teekam singh</t>
  </si>
  <si>
    <t>machariyal charer</t>
  </si>
  <si>
    <t>Smt. Poonam</t>
  </si>
  <si>
    <t>Smt. Ganga devi</t>
  </si>
  <si>
    <t>gumaniwala</t>
  </si>
  <si>
    <t xml:space="preserve">Shri chandraprabha </t>
  </si>
  <si>
    <t>Shri mukesh rayal</t>
  </si>
  <si>
    <t>khadarikhadak</t>
  </si>
  <si>
    <t>Shri ramesh chandra</t>
  </si>
  <si>
    <t>Shri tulsi ram</t>
  </si>
  <si>
    <t>laxmipur</t>
  </si>
  <si>
    <t xml:space="preserve">Shri ghanshyam </t>
  </si>
  <si>
    <t>Shri bagat singh</t>
  </si>
  <si>
    <t>Malukawala</t>
  </si>
  <si>
    <t>Shri hakamchandra</t>
  </si>
  <si>
    <t>Shri kripal ram</t>
  </si>
  <si>
    <t>Jaminipur</t>
  </si>
  <si>
    <t>Yusufali</t>
  </si>
  <si>
    <t>Farukhali</t>
  </si>
  <si>
    <t>kudarwala</t>
  </si>
  <si>
    <t>Shri rajesh kumar</t>
  </si>
  <si>
    <t>anfild</t>
  </si>
  <si>
    <t>Shri kushi ram</t>
  </si>
  <si>
    <t>Shri beeru ram</t>
  </si>
  <si>
    <t>Shri balvir singh</t>
  </si>
  <si>
    <t>Shri bawan singh</t>
  </si>
  <si>
    <t>dumet</t>
  </si>
  <si>
    <t>Shri shokatali</t>
  </si>
  <si>
    <t>shri meera</t>
  </si>
  <si>
    <t>jasowala</t>
  </si>
  <si>
    <t>Shri sanjay</t>
  </si>
  <si>
    <t>Shri chandi prasad</t>
  </si>
  <si>
    <t>chandpur</t>
  </si>
  <si>
    <t>Shri gaurav negi</t>
  </si>
  <si>
    <t>shri bharat negi</t>
  </si>
  <si>
    <t>Shri madan gopal</t>
  </si>
  <si>
    <t>badamwala</t>
  </si>
  <si>
    <t>Shri suleman</t>
  </si>
  <si>
    <t>shri nababdeen</t>
  </si>
  <si>
    <t>Kulhal</t>
  </si>
  <si>
    <t>meerhamja</t>
  </si>
  <si>
    <t>Intazar</t>
  </si>
  <si>
    <t>Shri sattar</t>
  </si>
  <si>
    <t>Shri sadhu</t>
  </si>
  <si>
    <t>Timli</t>
  </si>
  <si>
    <t>Shri gyan singh</t>
  </si>
  <si>
    <t>Shri attar singh</t>
  </si>
  <si>
    <t>kalimatti</t>
  </si>
  <si>
    <t>Shri kamal singh</t>
  </si>
  <si>
    <t>Shri tej singh</t>
  </si>
  <si>
    <t>kerwan chalag</t>
  </si>
  <si>
    <t>Shri surendra singh</t>
  </si>
  <si>
    <t>Shri jagdish</t>
  </si>
  <si>
    <t>sora siroli</t>
  </si>
  <si>
    <t>Shri satendra singh</t>
  </si>
  <si>
    <t>rajeevnagar</t>
  </si>
  <si>
    <t>Shri mohan singh</t>
  </si>
  <si>
    <t>Shri balwant singh</t>
  </si>
  <si>
    <t>navada</t>
  </si>
  <si>
    <t>Shri sudershan rawat</t>
  </si>
  <si>
    <t>shri bahadur singh</t>
  </si>
  <si>
    <t>kotiyamchak</t>
  </si>
  <si>
    <t>Shri baliram</t>
  </si>
  <si>
    <t>Shri roop ram</t>
  </si>
  <si>
    <t>nagalhatnala</t>
  </si>
  <si>
    <t>Shri krishna devi</t>
  </si>
  <si>
    <t>Shri dan singh</t>
  </si>
  <si>
    <t>baderna khurd</t>
  </si>
  <si>
    <t>Shri asha dhobhal</t>
  </si>
  <si>
    <t>Shri ansuya prasad</t>
  </si>
  <si>
    <t>Shri man singh rana</t>
  </si>
  <si>
    <t>Shri hosiyar singh</t>
  </si>
  <si>
    <t>badasi</t>
  </si>
  <si>
    <t>shri adesh devral</t>
  </si>
  <si>
    <t>Shri ashok dabral</t>
  </si>
  <si>
    <t>kooti</t>
  </si>
  <si>
    <t>shri satyaprakash pant</t>
  </si>
  <si>
    <t>Shri mayaram</t>
  </si>
  <si>
    <t>sindhowali</t>
  </si>
  <si>
    <t>shri purshotam</t>
  </si>
  <si>
    <t>District-Dehardun</t>
  </si>
  <si>
    <t>Shri prem chand</t>
  </si>
  <si>
    <t>Shri badalu</t>
  </si>
  <si>
    <t>harawal</t>
  </si>
  <si>
    <t>Shri Vijay kumar</t>
  </si>
  <si>
    <t>Shri harish chandra</t>
  </si>
  <si>
    <t>Miyawala</t>
  </si>
  <si>
    <t>Shri chandrapal</t>
  </si>
  <si>
    <t>Shri sohan das</t>
  </si>
  <si>
    <t>tegpur</t>
  </si>
  <si>
    <t>Shri hardev singh</t>
  </si>
  <si>
    <t>derurilal</t>
  </si>
  <si>
    <t>Shri man singh</t>
  </si>
  <si>
    <t>Shri ghanshyam das</t>
  </si>
  <si>
    <t>Shri anil kumar</t>
  </si>
  <si>
    <t>Shri shyam singh</t>
  </si>
  <si>
    <t xml:space="preserve">shri mukundii </t>
  </si>
  <si>
    <t>Shri deep chand</t>
  </si>
  <si>
    <t>Shri heera singh</t>
  </si>
  <si>
    <t>Shri prem singh</t>
  </si>
  <si>
    <t>shri balram singh</t>
  </si>
  <si>
    <t>Shri magal singh</t>
  </si>
  <si>
    <t>Shri tota ram</t>
  </si>
  <si>
    <t>Shri munesh</t>
  </si>
  <si>
    <t>Shri nand ram</t>
  </si>
  <si>
    <t>baruwabag Sitarganj</t>
  </si>
  <si>
    <t>Shri buwan ram</t>
  </si>
  <si>
    <t>Narayan das</t>
  </si>
  <si>
    <t>Shri deep prasad</t>
  </si>
  <si>
    <t>Harendra prasad</t>
  </si>
  <si>
    <t>bagwala rudrapur</t>
  </si>
  <si>
    <t>Jagveer singh</t>
  </si>
  <si>
    <t>khemkaran</t>
  </si>
  <si>
    <t>Firozpur kashipur</t>
  </si>
  <si>
    <t>District- UDHAM SINGH NAGAR</t>
  </si>
  <si>
    <t>Ram Bharose</t>
  </si>
  <si>
    <t>Sadhu singh</t>
  </si>
  <si>
    <t>Jadopur khatima</t>
  </si>
  <si>
    <t>ST</t>
  </si>
  <si>
    <t>Firta singh</t>
  </si>
  <si>
    <t>Lalta prasad</t>
  </si>
  <si>
    <t>Fullaya khatima</t>
  </si>
  <si>
    <t>Vijendra</t>
  </si>
  <si>
    <t>Shivcharan</t>
  </si>
  <si>
    <t>Kala singh</t>
  </si>
  <si>
    <t>Fullya katima</t>
  </si>
  <si>
    <t>Sovan Giri</t>
  </si>
  <si>
    <t>Rudgiri</t>
  </si>
  <si>
    <t>Chinki katima</t>
  </si>
  <si>
    <t>Smt. Govindi devi</t>
  </si>
  <si>
    <t>Puran singh</t>
  </si>
  <si>
    <t>Smt. Anita devi</t>
  </si>
  <si>
    <t>Indra singh</t>
  </si>
  <si>
    <t>kutara katima</t>
  </si>
  <si>
    <t>Smt. Neela devi</t>
  </si>
  <si>
    <t>Gambir singh</t>
  </si>
  <si>
    <t>Heera singh</t>
  </si>
  <si>
    <t>Jasveer singh</t>
  </si>
  <si>
    <t xml:space="preserve">badu singh </t>
  </si>
  <si>
    <t>chandeli katima</t>
  </si>
  <si>
    <t>Gurpeet singh</t>
  </si>
  <si>
    <t>muktar singh</t>
  </si>
  <si>
    <t>paheniya katima</t>
  </si>
  <si>
    <t>Shri babu lal</t>
  </si>
  <si>
    <t>baldev</t>
  </si>
  <si>
    <t>siseya katima</t>
  </si>
  <si>
    <t>Shri Grish chandra</t>
  </si>
  <si>
    <t>Shiromani kapdi</t>
  </si>
  <si>
    <t>begrabag katima</t>
  </si>
  <si>
    <t>Smt. Parveti devi</t>
  </si>
  <si>
    <t>Bhawani chandra</t>
  </si>
  <si>
    <t>viriyamjhola katima</t>
  </si>
  <si>
    <t>Shri ganesh chandra</t>
  </si>
  <si>
    <t>Chandi chanra</t>
  </si>
  <si>
    <t>sadasdiya katima</t>
  </si>
  <si>
    <t>Shri dev singh kholiya</t>
  </si>
  <si>
    <t>sevora katima</t>
  </si>
  <si>
    <t>Shri gamveer singh</t>
  </si>
  <si>
    <t>Thagi Singh</t>
  </si>
  <si>
    <t>nagatarai katima</t>
  </si>
  <si>
    <t>prakash singh</t>
  </si>
  <si>
    <t>prem singh</t>
  </si>
  <si>
    <t>shripurbichawa katima</t>
  </si>
  <si>
    <t>Shri naveen kanyal</t>
  </si>
  <si>
    <t>narendra singh kanyal</t>
  </si>
  <si>
    <t>diya katima</t>
  </si>
  <si>
    <t>Shri sanjeet singh</t>
  </si>
  <si>
    <t>Shri mohan singh kamboj</t>
  </si>
  <si>
    <t>ramchandra kamboj</t>
  </si>
  <si>
    <t>kotaform sinona</t>
  </si>
  <si>
    <t>Shri kalu ram</t>
  </si>
  <si>
    <t>Jawahar lal</t>
  </si>
  <si>
    <t>Shri krish singh</t>
  </si>
  <si>
    <t>mulu singh</t>
  </si>
  <si>
    <t>magarsara</t>
  </si>
  <si>
    <t>Ramesh singh</t>
  </si>
  <si>
    <t>Shri pritam singh</t>
  </si>
  <si>
    <t>Rajaram</t>
  </si>
  <si>
    <t>Dusari</t>
  </si>
  <si>
    <t>Shri rammurti</t>
  </si>
  <si>
    <t>Beje singh</t>
  </si>
  <si>
    <t>Sinona</t>
  </si>
  <si>
    <t>Smt. Manju devi</t>
  </si>
  <si>
    <t>Shri ganesh</t>
  </si>
  <si>
    <t>sunkarikhala</t>
  </si>
  <si>
    <t>Shri prakash chanra</t>
  </si>
  <si>
    <t>Shri mahesh chandra</t>
  </si>
  <si>
    <t>narichandra</t>
  </si>
  <si>
    <t>sudar singh</t>
  </si>
  <si>
    <t>Baruwabag</t>
  </si>
  <si>
    <t>Shri gauri singh</t>
  </si>
  <si>
    <t>beragi singh</t>
  </si>
  <si>
    <t>Smt. Jaymati</t>
  </si>
  <si>
    <t>Shri balram</t>
  </si>
  <si>
    <t>Smt. Savitri devi</t>
  </si>
  <si>
    <t>shankar singh</t>
  </si>
  <si>
    <t>nakuliya</t>
  </si>
  <si>
    <t>Smt. Gayatri devi</t>
  </si>
  <si>
    <t>Shri naresh kumar</t>
  </si>
  <si>
    <t>Shri bishakh singh</t>
  </si>
  <si>
    <t>Khamriya</t>
  </si>
  <si>
    <t>Shri gurubaksh singh</t>
  </si>
  <si>
    <t>Shri gurdev singh</t>
  </si>
  <si>
    <t>Shri gurdayal singh</t>
  </si>
  <si>
    <t>bachan singh</t>
  </si>
  <si>
    <t>kodharatan</t>
  </si>
  <si>
    <t>Shri harbhajan singh</t>
  </si>
  <si>
    <t>Shri bachan singh</t>
  </si>
  <si>
    <t>Surenra parsad</t>
  </si>
  <si>
    <t>Petambar dutt</t>
  </si>
  <si>
    <t>Wowai losan dwarikhal</t>
  </si>
  <si>
    <t>Gen</t>
  </si>
  <si>
    <t>Bijendra kumar</t>
  </si>
  <si>
    <t>Asharm dhani</t>
  </si>
  <si>
    <t>Dhur birokhal</t>
  </si>
  <si>
    <t>14/7/2014</t>
  </si>
  <si>
    <t>Anita devi</t>
  </si>
  <si>
    <t>Parbal singh</t>
  </si>
  <si>
    <t>Nandpur dugadda</t>
  </si>
  <si>
    <t>16/8/2014</t>
  </si>
  <si>
    <t>Jaypal singh</t>
  </si>
  <si>
    <t>Dayal singh</t>
  </si>
  <si>
    <t>Chopara kirshu</t>
  </si>
  <si>
    <t>Ramesh chandra</t>
  </si>
  <si>
    <t>Darsan singh</t>
  </si>
  <si>
    <t>Bilkhit kaljikhal</t>
  </si>
  <si>
    <t>15/7/2014</t>
  </si>
  <si>
    <t>Brijmohan</t>
  </si>
  <si>
    <t>Jagarmani</t>
  </si>
  <si>
    <t>Payasu Kaljikhal</t>
  </si>
  <si>
    <t>Rajaendra singh</t>
  </si>
  <si>
    <t>Ramswarup</t>
  </si>
  <si>
    <t>Dhadinchaur dugadda</t>
  </si>
  <si>
    <t>Anand singh</t>
  </si>
  <si>
    <t>22/8/2014</t>
  </si>
  <si>
    <t>Jitendra singh</t>
  </si>
  <si>
    <t>Arjun singh</t>
  </si>
  <si>
    <t>Bungga kaljikhal</t>
  </si>
  <si>
    <t>25/10/2014</t>
  </si>
  <si>
    <t>Umad singh</t>
  </si>
  <si>
    <t>Kundan singh</t>
  </si>
  <si>
    <t>Sohan singh</t>
  </si>
  <si>
    <t>Kisan singh</t>
  </si>
  <si>
    <t>Dhurabharpur daugadda</t>
  </si>
  <si>
    <t>24/11/2014</t>
  </si>
  <si>
    <t>Madan singh</t>
  </si>
  <si>
    <t>22/11/2014</t>
  </si>
  <si>
    <t>Ganga singh</t>
  </si>
  <si>
    <t>Udirampur dugadda</t>
  </si>
  <si>
    <t>20/11/2014</t>
  </si>
  <si>
    <t>Gopal singh</t>
  </si>
  <si>
    <t>Khusal singh</t>
  </si>
  <si>
    <t>15/11/2014</t>
  </si>
  <si>
    <t>Shoban singh</t>
  </si>
  <si>
    <t>Ram singh</t>
  </si>
  <si>
    <t>Dadani kirshu</t>
  </si>
  <si>
    <t>31/12/2014</t>
  </si>
  <si>
    <t>Shivcharan singh</t>
  </si>
  <si>
    <t>Jamandash</t>
  </si>
  <si>
    <t>Thachwar ekeshwar</t>
  </si>
  <si>
    <t>30/12/2014</t>
  </si>
  <si>
    <t>Deeraj singh</t>
  </si>
  <si>
    <t>Umrao singh</t>
  </si>
  <si>
    <t>Tolli Dwarikhal</t>
  </si>
  <si>
    <t>Satesh badolla</t>
  </si>
  <si>
    <t>Govindram</t>
  </si>
  <si>
    <t>Majiyari rikhanikhal</t>
  </si>
  <si>
    <t>Santi devi</t>
  </si>
  <si>
    <t>Dhanjai singh</t>
  </si>
  <si>
    <t>Kotnali rikhanikhal</t>
  </si>
  <si>
    <t>15/3/2015</t>
  </si>
  <si>
    <t>Kuldeep singh</t>
  </si>
  <si>
    <t>Baldev singh</t>
  </si>
  <si>
    <t>Binagad pokhra</t>
  </si>
  <si>
    <t>Daulatram</t>
  </si>
  <si>
    <t>Maniram</t>
  </si>
  <si>
    <t>Pallkot Jaiharikhal</t>
  </si>
  <si>
    <t>20/3/2015</t>
  </si>
  <si>
    <t>Nehaa</t>
  </si>
  <si>
    <t>Gulab singh</t>
  </si>
  <si>
    <t>Lingawar dwarikhal</t>
  </si>
  <si>
    <t>District- Pauri</t>
  </si>
  <si>
    <t>Mrs. Deepa Devi</t>
  </si>
  <si>
    <t>Mr. Suresh Chandra</t>
  </si>
  <si>
    <t>Nayakgoth Champawat</t>
  </si>
  <si>
    <t>14-15</t>
  </si>
  <si>
    <t>Mr. Jaswant Baseda</t>
  </si>
  <si>
    <t>Mr. Jagat Singh</t>
  </si>
  <si>
    <t>Pachpakariya Champawat</t>
  </si>
  <si>
    <t>Mr. Shiv Dutt</t>
  </si>
  <si>
    <t>Mr. Dharma Nand</t>
  </si>
  <si>
    <t>Sudarka Lohaghat</t>
  </si>
  <si>
    <t>Mr. Ramesh Chandra Patni</t>
  </si>
  <si>
    <t>Mr. Bhola Dutt Patni</t>
  </si>
  <si>
    <t>Patan Lohaghat</t>
  </si>
  <si>
    <t>Mr. Kundan Singh</t>
  </si>
  <si>
    <t>Mr. Prahlad Singh</t>
  </si>
  <si>
    <t>Raighaw Barakot</t>
  </si>
  <si>
    <t>District- Champawt</t>
  </si>
  <si>
    <t>Mr. Lakshman Ram</t>
  </si>
  <si>
    <t>Mr. Chandra Ram</t>
  </si>
  <si>
    <t>Tanakpur Champawat</t>
  </si>
  <si>
    <t>Mr. Ramesh Ram</t>
  </si>
  <si>
    <t>Mr. Jas Ram</t>
  </si>
  <si>
    <t>Khakoda Barakot</t>
  </si>
  <si>
    <t>Mr. Mahesh Ram</t>
  </si>
  <si>
    <t>Mr. Hayat Ram</t>
  </si>
  <si>
    <t>Manglekh Pati</t>
  </si>
  <si>
    <t>Shri amarjeet singh</t>
  </si>
  <si>
    <t>Shri darshan singh</t>
  </si>
  <si>
    <t>chukti</t>
  </si>
  <si>
    <t>Smt Kalma keda</t>
  </si>
  <si>
    <t>Puran singh keda</t>
  </si>
  <si>
    <t>fazalpurmharoal</t>
  </si>
  <si>
    <t>Dinesh chandra pathak</t>
  </si>
  <si>
    <t>radha krishan pathak</t>
  </si>
  <si>
    <t>devria</t>
  </si>
  <si>
    <t>Shri devendra singh</t>
  </si>
  <si>
    <t>Dellip singh</t>
  </si>
  <si>
    <t>khamiya no-1</t>
  </si>
  <si>
    <t>Shri kailash chandra joshi</t>
  </si>
  <si>
    <t>madhavand joshi</t>
  </si>
  <si>
    <t>khamily no.-04</t>
  </si>
  <si>
    <t>kulwant singh</t>
  </si>
  <si>
    <t>buta singh</t>
  </si>
  <si>
    <t>sejani</t>
  </si>
  <si>
    <t>shri jaswant</t>
  </si>
  <si>
    <t>shishupal yadav</t>
  </si>
  <si>
    <t>rambachan yadav</t>
  </si>
  <si>
    <t>turkagauri</t>
  </si>
  <si>
    <t>shri gurmeet singh</t>
  </si>
  <si>
    <t>sampurna singh</t>
  </si>
  <si>
    <t>sirolikala</t>
  </si>
  <si>
    <t>Shri nishan singh</t>
  </si>
  <si>
    <t>kripal singh</t>
  </si>
  <si>
    <t>bari</t>
  </si>
  <si>
    <t>Shri vinod koranga</t>
  </si>
  <si>
    <t>mohan singh</t>
  </si>
  <si>
    <t>shantipuri no-02</t>
  </si>
  <si>
    <t>shri som singh</t>
  </si>
  <si>
    <t>jaisingh</t>
  </si>
  <si>
    <t>matkota</t>
  </si>
  <si>
    <t>shri rameshwar singh</t>
  </si>
  <si>
    <t>samgya singh</t>
  </si>
  <si>
    <t>bagwala</t>
  </si>
  <si>
    <t>sudheer kumar shahi</t>
  </si>
  <si>
    <t>Pratappur</t>
  </si>
  <si>
    <t>bariyam</t>
  </si>
  <si>
    <t>khanpur pachim</t>
  </si>
  <si>
    <t>Satish chabra</t>
  </si>
  <si>
    <t>lalchandra</t>
  </si>
  <si>
    <t>girdhar nagar</t>
  </si>
  <si>
    <t>harpal singh</t>
  </si>
  <si>
    <t>herdev singh</t>
  </si>
  <si>
    <t>roshanpur</t>
  </si>
  <si>
    <t>shri satpal</t>
  </si>
  <si>
    <t>anmol kumar</t>
  </si>
  <si>
    <t>khempur</t>
  </si>
  <si>
    <t>servajeet singh</t>
  </si>
  <si>
    <t>nishan singh</t>
  </si>
  <si>
    <t>anandkhera</t>
  </si>
  <si>
    <t>ramesh singh</t>
  </si>
  <si>
    <t>perveen singh</t>
  </si>
  <si>
    <t>kulha</t>
  </si>
  <si>
    <t>sohan singh</t>
  </si>
  <si>
    <t>surendra singh</t>
  </si>
  <si>
    <t>baljeet singh</t>
  </si>
  <si>
    <t>rajpura</t>
  </si>
  <si>
    <t>guruvinder singh</t>
  </si>
  <si>
    <t>kuljeet singh</t>
  </si>
  <si>
    <t>dalpura</t>
  </si>
  <si>
    <t>sonu</t>
  </si>
  <si>
    <t>jagdish</t>
  </si>
  <si>
    <t>sameer</t>
  </si>
  <si>
    <t>rambharose</t>
  </si>
  <si>
    <t>lakhveer singh</t>
  </si>
  <si>
    <t>atama singh</t>
  </si>
  <si>
    <t>avnash kumar</t>
  </si>
  <si>
    <t>molchandra</t>
  </si>
  <si>
    <t>harichandra</t>
  </si>
  <si>
    <t>balik ram</t>
  </si>
  <si>
    <t>dalipnagar</t>
  </si>
  <si>
    <t>beramram</t>
  </si>
  <si>
    <t>prakash</t>
  </si>
  <si>
    <t>majaragumani</t>
  </si>
  <si>
    <t>prem ballav</t>
  </si>
  <si>
    <t>deen dayal</t>
  </si>
  <si>
    <t>haripura</t>
  </si>
  <si>
    <t>Narayan dutt</t>
  </si>
  <si>
    <t>Harshan</t>
  </si>
  <si>
    <t>ranjeet singh</t>
  </si>
  <si>
    <t>bagwan singh</t>
  </si>
  <si>
    <t>harsan</t>
  </si>
  <si>
    <t>Nattha singh</t>
  </si>
  <si>
    <t>kernel singh</t>
  </si>
  <si>
    <t>harlalpur</t>
  </si>
  <si>
    <t>Daljeet singh</t>
  </si>
  <si>
    <t>sudhvinder singh</t>
  </si>
  <si>
    <t>badripur</t>
  </si>
  <si>
    <t>pradeep singh kuwar</t>
  </si>
  <si>
    <t>Hayat singh</t>
  </si>
  <si>
    <t>ashkot</t>
  </si>
  <si>
    <t>kirti bhallav pandey</t>
  </si>
  <si>
    <t>chandra mani pandey</t>
  </si>
  <si>
    <t>ram singh koranga</t>
  </si>
  <si>
    <t>magal singh koranga</t>
  </si>
  <si>
    <t>harsan kapkot</t>
  </si>
  <si>
    <t>jaspal singh</t>
  </si>
  <si>
    <t>uttam singh</t>
  </si>
  <si>
    <t>anil chandra sen</t>
  </si>
  <si>
    <t>jay chandra</t>
  </si>
  <si>
    <t>yogendra singh koranga</t>
  </si>
  <si>
    <t>nandan singh koranga</t>
  </si>
  <si>
    <t>Ujjav tiwari</t>
  </si>
  <si>
    <t>K.C tiwari</t>
  </si>
  <si>
    <t>berheni</t>
  </si>
  <si>
    <t>Gyan singh</t>
  </si>
  <si>
    <t>raninagal</t>
  </si>
  <si>
    <t>Ahmed sakur</t>
  </si>
  <si>
    <t>miyanur</t>
  </si>
  <si>
    <t>Darshan singh</t>
  </si>
  <si>
    <t>ram singh</t>
  </si>
  <si>
    <t>hema devi</t>
  </si>
  <si>
    <t>trilok singh</t>
  </si>
  <si>
    <t>Jagteshwar singh</t>
  </si>
  <si>
    <t>vichitra singh</t>
  </si>
  <si>
    <t>ratanpura</t>
  </si>
  <si>
    <t>Bahadur singh bisht</t>
  </si>
  <si>
    <t>chandan singh bisht</t>
  </si>
  <si>
    <t>udayankapur</t>
  </si>
  <si>
    <t>ranveer kapoor</t>
  </si>
  <si>
    <t>hajeera</t>
  </si>
  <si>
    <t>mujaffar ali</t>
  </si>
  <si>
    <t>hasham ali</t>
  </si>
  <si>
    <t>kanori</t>
  </si>
  <si>
    <t>Suraj</t>
  </si>
  <si>
    <t>Fool singh</t>
  </si>
  <si>
    <t>sihali bhimpukri</t>
  </si>
  <si>
    <t>Navjoot singh</t>
  </si>
  <si>
    <t>chandafarm gopipura</t>
  </si>
  <si>
    <t>Sukhdev singh</t>
  </si>
  <si>
    <t>sardar singh</t>
  </si>
  <si>
    <t>Dhakiya no.-01</t>
  </si>
  <si>
    <t>Har Kishan kumar</t>
  </si>
  <si>
    <t>Shadi lal</t>
  </si>
  <si>
    <t>Dhakiya kala</t>
  </si>
  <si>
    <t>dilip singh</t>
  </si>
  <si>
    <t>manpur</t>
  </si>
  <si>
    <t>Grn.</t>
  </si>
  <si>
    <t>dalip singh rawat</t>
  </si>
  <si>
    <t>kuwar singh</t>
  </si>
  <si>
    <t>Gurujat singh</t>
  </si>
  <si>
    <t>katha singh</t>
  </si>
  <si>
    <t>kateya</t>
  </si>
  <si>
    <t>Harjindra singh</t>
  </si>
  <si>
    <t>Trilok singh</t>
  </si>
  <si>
    <t>berkheri</t>
  </si>
  <si>
    <t>hajara singh</t>
  </si>
  <si>
    <t>lovpreet singh</t>
  </si>
  <si>
    <t>amrjeet singh</t>
  </si>
  <si>
    <t>nandrampur</t>
  </si>
  <si>
    <t>Balvindra kaur</t>
  </si>
  <si>
    <t>harvindra singh</t>
  </si>
  <si>
    <t>rajpurarani</t>
  </si>
  <si>
    <t>haraja singh</t>
  </si>
  <si>
    <t>Nattha</t>
  </si>
  <si>
    <t>niramal singh</t>
  </si>
  <si>
    <t>balkar singh</t>
  </si>
  <si>
    <t>devipura</t>
  </si>
  <si>
    <t>gen.</t>
  </si>
  <si>
    <t>paramjeet singh</t>
  </si>
  <si>
    <t>balvinder singh</t>
  </si>
  <si>
    <t>satyaprakash</t>
  </si>
  <si>
    <t>prem ram</t>
  </si>
  <si>
    <t>nijara</t>
  </si>
  <si>
    <t>upendra singh</t>
  </si>
  <si>
    <t>jasweer singh</t>
  </si>
  <si>
    <t>kalyanpur</t>
  </si>
  <si>
    <t>mukesh gautam</t>
  </si>
  <si>
    <t>chanrapal gautam</t>
  </si>
  <si>
    <t>hariyawala</t>
  </si>
  <si>
    <t>Tota singh</t>
  </si>
  <si>
    <t>balveer singh</t>
  </si>
  <si>
    <t>angadpur</t>
  </si>
  <si>
    <t>serjeet singh</t>
  </si>
  <si>
    <t>raipur dilla</t>
  </si>
  <si>
    <t>sandeep singh</t>
  </si>
  <si>
    <t>bhajan singh</t>
  </si>
  <si>
    <t>kulvinder singh</t>
  </si>
  <si>
    <t>sikattar singh</t>
  </si>
  <si>
    <t>jagatpatti</t>
  </si>
  <si>
    <t>seepka</t>
  </si>
  <si>
    <t>dalveer singh</t>
  </si>
  <si>
    <t>misarwala</t>
  </si>
  <si>
    <t>balihar singh</t>
  </si>
  <si>
    <t>kewal singh</t>
  </si>
  <si>
    <t>bharatpur</t>
  </si>
  <si>
    <t>manjeet singh</t>
  </si>
  <si>
    <t>darshan singh</t>
  </si>
  <si>
    <t>Iqbal singh</t>
  </si>
  <si>
    <t>kulvindra singh</t>
  </si>
  <si>
    <t>Teela</t>
  </si>
  <si>
    <t>Vijay singh</t>
  </si>
  <si>
    <t>Baab singh</t>
  </si>
  <si>
    <t>ramnagarban</t>
  </si>
  <si>
    <t>Karamjeet singh</t>
  </si>
  <si>
    <t>chandan singh</t>
  </si>
  <si>
    <t>jagatpur patti</t>
  </si>
  <si>
    <t>mohan lal</t>
  </si>
  <si>
    <t>jogenra lal</t>
  </si>
  <si>
    <t>ahmednagar</t>
  </si>
  <si>
    <t>amrik singh</t>
  </si>
  <si>
    <t>sanyasiyowala</t>
  </si>
  <si>
    <t>sigara singh</t>
  </si>
  <si>
    <t>jagdishwala</t>
  </si>
  <si>
    <t>papendra singh</t>
  </si>
  <si>
    <t>jernail singh</t>
  </si>
  <si>
    <t>Bhawanipur</t>
  </si>
  <si>
    <t>gurubali singh</t>
  </si>
  <si>
    <t>Balvindra singh</t>
  </si>
  <si>
    <t>Hari singh</t>
  </si>
  <si>
    <t>Hajar singh</t>
  </si>
  <si>
    <t>manorathpur-3</t>
  </si>
  <si>
    <t>Harwansh singh</t>
  </si>
  <si>
    <t>laskar singh</t>
  </si>
  <si>
    <t>haldushahu</t>
  </si>
  <si>
    <t>District- Rudraprayag</t>
  </si>
  <si>
    <t>smt kalveshwari devi</t>
  </si>
  <si>
    <t>sari augustmuni</t>
  </si>
  <si>
    <t>Shri raguveer singh</t>
  </si>
  <si>
    <t>jagat singh</t>
  </si>
  <si>
    <t>papadasu jakholi</t>
  </si>
  <si>
    <t>Smt. Deepa devi</t>
  </si>
  <si>
    <t>virendra singh</t>
  </si>
  <si>
    <t xml:space="preserve">jawari jakholi </t>
  </si>
  <si>
    <t>shri lachamendra</t>
  </si>
  <si>
    <t>Bachan lal</t>
  </si>
  <si>
    <t>lamgondi Ukhimath</t>
  </si>
  <si>
    <t>Surendra kumar</t>
  </si>
  <si>
    <t>Tribuwan</t>
  </si>
  <si>
    <t>madan lal</t>
  </si>
  <si>
    <t>District- Haridwar</t>
  </si>
  <si>
    <t>Sh.Sourabh Chauhan</t>
  </si>
  <si>
    <t>Sh.Nakli Ram</t>
  </si>
  <si>
    <t>Saheedwala Grant</t>
  </si>
  <si>
    <t>Genral</t>
  </si>
  <si>
    <t>Sh.Amit Kumar</t>
  </si>
  <si>
    <t>Sh.Surender Kumar</t>
  </si>
  <si>
    <t>Sh.Rajkumar</t>
  </si>
  <si>
    <t>Sh.Vishal Singh</t>
  </si>
  <si>
    <t>Akbarpur Kalsi</t>
  </si>
  <si>
    <t>Sh.Virender singh</t>
  </si>
  <si>
    <t>Sh.Prakash Singh</t>
  </si>
  <si>
    <t>Sh.Mamchand</t>
  </si>
  <si>
    <t>Sh.Malkhan Singh</t>
  </si>
  <si>
    <t>Sh.Subash</t>
  </si>
  <si>
    <t>Sh.Multan</t>
  </si>
  <si>
    <t>Smt Pushpa</t>
  </si>
  <si>
    <t>Sh.Vikram Singh</t>
  </si>
  <si>
    <t>Sh.Vinod Kumar</t>
  </si>
  <si>
    <t>Sh.TilakRam</t>
  </si>
  <si>
    <t>Sh.Mahender</t>
  </si>
  <si>
    <t>Sh.Surjeet Singh</t>
  </si>
  <si>
    <t>Smt Kussum Devi</t>
  </si>
  <si>
    <t>Sh.Vinod</t>
  </si>
  <si>
    <t>Sh.Rakesh Kumar</t>
  </si>
  <si>
    <t>Sh.Baljeet</t>
  </si>
  <si>
    <t>Sh.Yogender</t>
  </si>
  <si>
    <t>Sh.Raghubeer</t>
  </si>
  <si>
    <t>Sh.Sompal</t>
  </si>
  <si>
    <t>Sh.Rishipal Singh</t>
  </si>
  <si>
    <t>Sh.Anil Kumar</t>
  </si>
  <si>
    <t>Sh.Bishember Singh</t>
  </si>
  <si>
    <t>Sh.Tajpal</t>
  </si>
  <si>
    <t>Sh.Chohal Singh</t>
  </si>
  <si>
    <t>Nokragrant</t>
  </si>
  <si>
    <t xml:space="preserve">Sh.Vikram </t>
  </si>
  <si>
    <t>Smt Sudesh</t>
  </si>
  <si>
    <t>Sh.Sudesh</t>
  </si>
  <si>
    <t>Sh.nakli ram</t>
  </si>
  <si>
    <t>Sh.Visvash</t>
  </si>
  <si>
    <t>Sh.Jaipal</t>
  </si>
  <si>
    <t>Sarpur Khelmau</t>
  </si>
  <si>
    <t>Sh.Rakesh</t>
  </si>
  <si>
    <t>Sh.Surender</t>
  </si>
  <si>
    <t>Sh.Jasmat</t>
  </si>
  <si>
    <t>Sh.Mohit</t>
  </si>
  <si>
    <t>Sh.Tejpal</t>
  </si>
  <si>
    <t>Sh.Lokesh</t>
  </si>
  <si>
    <t>Sh.Ajab Singh</t>
  </si>
  <si>
    <t xml:space="preserve">Sh.Bishember </t>
  </si>
  <si>
    <t>Sh.Rishipal</t>
  </si>
  <si>
    <t>Sh.RoopChand</t>
  </si>
  <si>
    <t>Mohmandpur Panda</t>
  </si>
  <si>
    <t>Sh.yameen</t>
  </si>
  <si>
    <t>Sh.Asgar</t>
  </si>
  <si>
    <t>mahmudpur</t>
  </si>
  <si>
    <t>Sh.Anwar</t>
  </si>
  <si>
    <t>Sh.Munfat</t>
  </si>
  <si>
    <t>Madhopur hajratpur</t>
  </si>
  <si>
    <t>Sh.Alahadiya</t>
  </si>
  <si>
    <t>Sh.Yaseen</t>
  </si>
  <si>
    <t>Sh.Satish</t>
  </si>
  <si>
    <t>Sh.baleshwar</t>
  </si>
  <si>
    <t>Bhulawala</t>
  </si>
  <si>
    <t>Sh.Jaswant</t>
  </si>
  <si>
    <t>Sh.Samay Singh</t>
  </si>
  <si>
    <t>Delna</t>
  </si>
  <si>
    <t>Sh.Rohit Kumar</t>
  </si>
  <si>
    <t>Sh.Jai singh</t>
  </si>
  <si>
    <t>Sh.Shiv kumar</t>
  </si>
  <si>
    <t>Sh.Dhram Singh</t>
  </si>
  <si>
    <t>Bajuheri</t>
  </si>
  <si>
    <t>Sh.Rajnesh</t>
  </si>
  <si>
    <t>Sh.Omprakash</t>
  </si>
  <si>
    <t>Selampur mehdud</t>
  </si>
  <si>
    <t>Sh.Jasbeer Singh</t>
  </si>
  <si>
    <t>Sh.Sukhpal Singh</t>
  </si>
  <si>
    <t>baseda Khader</t>
  </si>
  <si>
    <t>Sh.Rajsingh</t>
  </si>
  <si>
    <t>Smt Pinkey</t>
  </si>
  <si>
    <t>Sh.Sayveer</t>
  </si>
  <si>
    <t>Bejopura</t>
  </si>
  <si>
    <t>Smt Sunita</t>
  </si>
  <si>
    <t>Sh.Virender Singh</t>
  </si>
  <si>
    <t>Smt Geeta</t>
  </si>
  <si>
    <t>Sh.Omveer</t>
  </si>
  <si>
    <t>Smt Shimla</t>
  </si>
  <si>
    <t>Sh.Umeed singh</t>
  </si>
  <si>
    <t>gandikhatta</t>
  </si>
  <si>
    <t>Smt preeti</t>
  </si>
  <si>
    <t>Sh.Rajan</t>
  </si>
  <si>
    <t>Sh.Pramod</t>
  </si>
  <si>
    <t>Sh.dalveer singh</t>
  </si>
  <si>
    <t>Smt Roshni Devi</t>
  </si>
  <si>
    <t>Sh.Jabber Singh</t>
  </si>
  <si>
    <t>Sh.Ushman</t>
  </si>
  <si>
    <t>Sh.Yameen</t>
  </si>
  <si>
    <t>Nagla kubra</t>
  </si>
  <si>
    <t>Sh.Sunil</t>
  </si>
  <si>
    <t>Sh.Inder pal</t>
  </si>
  <si>
    <t>Belda</t>
  </si>
  <si>
    <t>Sh.Ravinder</t>
  </si>
  <si>
    <t>Sh.Kaliram</t>
  </si>
  <si>
    <t>Sh.satender</t>
  </si>
  <si>
    <t>Smt Roshan dai</t>
  </si>
  <si>
    <t>Sh.Rampal</t>
  </si>
  <si>
    <t>Sh.Sanju</t>
  </si>
  <si>
    <t>Sh.jaipal</t>
  </si>
  <si>
    <t>Sh.Anju</t>
  </si>
  <si>
    <t>Sh.Manfool</t>
  </si>
  <si>
    <t>Sh.Satyapal</t>
  </si>
  <si>
    <t xml:space="preserve">Sh.Chohal </t>
  </si>
  <si>
    <t>meerpur</t>
  </si>
  <si>
    <t>Smt Omwati</t>
  </si>
  <si>
    <t>Sh.Lakshmi Chand</t>
  </si>
  <si>
    <t>Sh.Budh Singh</t>
  </si>
  <si>
    <t>Sh.Ganpat</t>
  </si>
  <si>
    <t>Sh.Talluram</t>
  </si>
  <si>
    <t>Sh.Rajesh</t>
  </si>
  <si>
    <t>Sh.Bucha Singh</t>
  </si>
  <si>
    <t>Sh.Jhal Singh</t>
  </si>
  <si>
    <t>Sh.Naval</t>
  </si>
  <si>
    <t>Sh.Aman Kumar</t>
  </si>
  <si>
    <t>Sh.Kaluram</t>
  </si>
  <si>
    <t>Sh.Rohdu</t>
  </si>
  <si>
    <t>Sh.Bhullan</t>
  </si>
  <si>
    <t>Bijopura Khadikhurd</t>
  </si>
  <si>
    <t>Smt Gaganwati</t>
  </si>
  <si>
    <t>Sh.MamRaj</t>
  </si>
  <si>
    <t>Sh.Sahdav Singh</t>
  </si>
  <si>
    <t>Sh.Hosram</t>
  </si>
  <si>
    <t>Sh.Nar singh</t>
  </si>
  <si>
    <t>Sh.Arun</t>
  </si>
  <si>
    <t>kanneiwali</t>
  </si>
  <si>
    <t>Sh.Ajeet Singh</t>
  </si>
  <si>
    <t>Sh.Amar singh</t>
  </si>
  <si>
    <t>Raghnathpur balawali</t>
  </si>
  <si>
    <t>Sh.Rajender</t>
  </si>
  <si>
    <t>Smt.Omwati</t>
  </si>
  <si>
    <t>Sh.Gyansingh</t>
  </si>
  <si>
    <t>Sh.Jaginder Singh</t>
  </si>
  <si>
    <t>Sh.Kawal Singh</t>
  </si>
  <si>
    <t>Rajpur Goverdhanpur</t>
  </si>
  <si>
    <t>Sh.Gurubaksh Singh</t>
  </si>
  <si>
    <t>Sh.Avtar singh</t>
  </si>
  <si>
    <t>Sh.Harbhajan Singh</t>
  </si>
  <si>
    <t>Sh.Anoop Singh</t>
  </si>
  <si>
    <t>Sh.Vedpal</t>
  </si>
  <si>
    <t>Sh.Ramchander</t>
  </si>
  <si>
    <t>Goverdhanpur</t>
  </si>
  <si>
    <t>Sh.Mahipal</t>
  </si>
  <si>
    <t>Sh.Bhagat Singh</t>
  </si>
  <si>
    <t>Sh.Bachan Singh</t>
  </si>
  <si>
    <t>Sh.balvant Singh</t>
  </si>
  <si>
    <t>Sh.Sukhar Singh</t>
  </si>
  <si>
    <t>jatpur</t>
  </si>
  <si>
    <t>Sh.Sanjeev Kumar</t>
  </si>
  <si>
    <t>Sh.Rajender Kumar</t>
  </si>
  <si>
    <t>Sh.Raghveer Singh</t>
  </si>
  <si>
    <t>Sh.Asharam</t>
  </si>
  <si>
    <t>Sh.Arjun Singh</t>
  </si>
  <si>
    <t>Sh.Kartar Singh</t>
  </si>
  <si>
    <t>Sh.Dhrampal Singh</t>
  </si>
  <si>
    <t>Sh.Rajpal</t>
  </si>
  <si>
    <t>Sh.mangat</t>
  </si>
  <si>
    <t>Sh.Arun Kumar</t>
  </si>
  <si>
    <t>Sh.maniram</t>
  </si>
  <si>
    <t xml:space="preserve">Sh.Shyamveer </t>
  </si>
  <si>
    <t>Sh.Phoolsingh</t>
  </si>
  <si>
    <t>Sh.Rajeev Kumar</t>
  </si>
  <si>
    <t>Sh.Sampal</t>
  </si>
  <si>
    <t>Sh.prem Singh</t>
  </si>
  <si>
    <t>Sh.IQbal</t>
  </si>
  <si>
    <t>Sh.maksood</t>
  </si>
  <si>
    <t>Jagjeetpur</t>
  </si>
  <si>
    <t>Sh.Ashish</t>
  </si>
  <si>
    <t>Sh.karan singh</t>
  </si>
  <si>
    <t>Smt Ramdulari</t>
  </si>
  <si>
    <t>Sh.Subash chand</t>
  </si>
  <si>
    <t>meerpur muvajpur</t>
  </si>
  <si>
    <t>Sh.Surajbhan</t>
  </si>
  <si>
    <t>Sh.Birampal</t>
  </si>
  <si>
    <t>Sh.janeshwar</t>
  </si>
  <si>
    <t>Bhagtanpur abidpur</t>
  </si>
  <si>
    <t>Sh.Bhagwati Singh</t>
  </si>
  <si>
    <t>Sh.Satyasingh</t>
  </si>
  <si>
    <t>Sh.Tejpal Singh</t>
  </si>
  <si>
    <t>Sh.Machender Singh</t>
  </si>
  <si>
    <t>Sh.Kabool Singh</t>
  </si>
  <si>
    <t>Sh.Ram Singh</t>
  </si>
  <si>
    <t>Sh.DelayRam</t>
  </si>
  <si>
    <t>Sh.Sureshpal Singh</t>
  </si>
  <si>
    <t>Sh.Harpal singh</t>
  </si>
  <si>
    <t>Sh.Jagmal Singh</t>
  </si>
  <si>
    <t>Sh.Sisram</t>
  </si>
  <si>
    <t>Sh.banwari</t>
  </si>
  <si>
    <t>Sh.Kurdia</t>
  </si>
  <si>
    <t>Sh.kartaram</t>
  </si>
  <si>
    <t>Sh.Ramesh Kumar</t>
  </si>
  <si>
    <t>Sh.Gulab Singh</t>
  </si>
  <si>
    <t xml:space="preserve">Smt Nati </t>
  </si>
  <si>
    <t>Sh.Panna mal</t>
  </si>
  <si>
    <t>Sh.Meda</t>
  </si>
  <si>
    <t>Sh.Sultan Singh</t>
  </si>
  <si>
    <t>Sh.pramod</t>
  </si>
  <si>
    <t>Sh.narender Singh</t>
  </si>
  <si>
    <t>Sh.Lalsingh</t>
  </si>
  <si>
    <t>Bharatpur</t>
  </si>
  <si>
    <t>Sh.jitender</t>
  </si>
  <si>
    <t xml:space="preserve">Sh.Virender </t>
  </si>
  <si>
    <t>Dudhladyalwala</t>
  </si>
  <si>
    <t>Sh.Harpal Singh</t>
  </si>
  <si>
    <t>Sh.samaru</t>
  </si>
  <si>
    <t>Sh.yashpal Singh</t>
  </si>
  <si>
    <t>Sh.Bhopal Singh</t>
  </si>
  <si>
    <t>S.C.</t>
  </si>
  <si>
    <t>District- Uttarkashi</t>
  </si>
  <si>
    <t>Sri Ramesh Singh</t>
  </si>
  <si>
    <t>Sri Sabal Singh</t>
  </si>
  <si>
    <t>Vill. Kaintholi BLOCK-Chinyalisaur</t>
  </si>
  <si>
    <t>Sri Upendra Singh</t>
  </si>
  <si>
    <t>Sri Virendra Singh</t>
  </si>
  <si>
    <t>Vill. Bharkot BLOCK-Chinyalisaur</t>
  </si>
  <si>
    <t>Sri Jagat Ram</t>
  </si>
  <si>
    <t>Sri Maya Ram</t>
  </si>
  <si>
    <t>Vill. Kunwa BLOCK-Naugaon</t>
  </si>
  <si>
    <t>Sri Bijendra singh</t>
  </si>
  <si>
    <t>Sri Lakhi singh</t>
  </si>
  <si>
    <t>Vill.PahiBLOCK-Bhatwari</t>
  </si>
  <si>
    <t>Sri Manohar singh</t>
  </si>
  <si>
    <t>Sri Amar singh</t>
  </si>
  <si>
    <t xml:space="preserve">SRI PRADEEP </t>
  </si>
  <si>
    <t>SRI RAULU</t>
  </si>
  <si>
    <t>Vill-kukrera BLOCK-MORI</t>
  </si>
  <si>
    <t>S.C</t>
  </si>
  <si>
    <t>SRI SAIN DAS</t>
  </si>
  <si>
    <t>Sri PANCHIYA</t>
  </si>
  <si>
    <t>Sri Munsi Lal</t>
  </si>
  <si>
    <t>Sri Nainu</t>
  </si>
  <si>
    <t>Vill. Ranari BLOCK-DUNDA</t>
  </si>
  <si>
    <t>District- Tehri</t>
  </si>
  <si>
    <t>Shri kedar singh</t>
  </si>
  <si>
    <t>chati block chamba</t>
  </si>
  <si>
    <t>Shri matvar singh</t>
  </si>
  <si>
    <t>mali block chamba</t>
  </si>
  <si>
    <t>Shri kripal singh</t>
  </si>
  <si>
    <t>Shri hari singh</t>
  </si>
  <si>
    <t>myani jaunpur</t>
  </si>
  <si>
    <t>Shri yogesh kumar</t>
  </si>
  <si>
    <t>Shri ghoom singh</t>
  </si>
  <si>
    <t>Smt. Seeta devi</t>
  </si>
  <si>
    <t>Shri satye singh</t>
  </si>
  <si>
    <t>manjoli block tholdhar</t>
  </si>
  <si>
    <t>Smt. Guddi devi</t>
  </si>
  <si>
    <t>jeudasu tholdhar</t>
  </si>
  <si>
    <t>Shri jawahar singh</t>
  </si>
  <si>
    <t>mundoli kirtinagar</t>
  </si>
  <si>
    <t>Shri manoj bhatt</t>
  </si>
  <si>
    <t>Shri heera mani</t>
  </si>
  <si>
    <t>janau devprayag</t>
  </si>
  <si>
    <t>Smt. Sampati devi</t>
  </si>
  <si>
    <t>Shri ramdayal</t>
  </si>
  <si>
    <t>Danara devprayag</t>
  </si>
  <si>
    <t>Smt. Vimla devi</t>
  </si>
  <si>
    <t>Shri digamber</t>
  </si>
  <si>
    <t>mindanth narendranagar</t>
  </si>
  <si>
    <t>Smt. Kailasi devi</t>
  </si>
  <si>
    <t>District-Tehri</t>
  </si>
  <si>
    <t>Shri mandas</t>
  </si>
  <si>
    <t>shri bagdas</t>
  </si>
  <si>
    <t>papra jaunpur</t>
  </si>
  <si>
    <t>Shri murlidhar</t>
  </si>
  <si>
    <t>bhadudas</t>
  </si>
  <si>
    <t>Dharkot kirtinagar</t>
  </si>
  <si>
    <t>Shri narayan singh</t>
  </si>
  <si>
    <t>jiyalgarh kirtinagar</t>
  </si>
  <si>
    <t xml:space="preserve">Size and Model of biogas plant </t>
  </si>
  <si>
    <t>National Biogas and Manure Management Programme (Year- 2014-15) General Categories</t>
  </si>
  <si>
    <t>National Biogas and Manure Management Programme (finacial year 2014-15) SCP</t>
  </si>
  <si>
    <t>Uttarakhand Rural Development Department</t>
  </si>
  <si>
    <t xml:space="preserve"> District- Almora</t>
  </si>
  <si>
    <t>District- Nainital</t>
  </si>
  <si>
    <t xml:space="preserve"> District- US Nagar</t>
  </si>
  <si>
    <t xml:space="preserve"> District  Bageshwar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</si>
</sst>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5"/>
      <name val="Kruti Dev 010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7" fontId="4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17" fontId="4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7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top" wrapText="1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0" fillId="2" borderId="6" xfId="1" applyFont="1" applyBorder="1" applyAlignment="1">
      <alignment horizontal="center"/>
    </xf>
    <xf numFmtId="0" fontId="10" fillId="2" borderId="5" xfId="1" applyFont="1" applyBorder="1" applyAlignment="1">
      <alignment horizontal="center"/>
    </xf>
    <xf numFmtId="0" fontId="10" fillId="2" borderId="7" xfId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2" borderId="4" xfId="1" applyFont="1" applyBorder="1" applyAlignment="1">
      <alignment horizontal="center"/>
    </xf>
    <xf numFmtId="0" fontId="10" fillId="2" borderId="5" xfId="1" applyFont="1" applyBorder="1" applyAlignment="1">
      <alignment horizontal="center" vertical="top" wrapText="1"/>
    </xf>
    <xf numFmtId="0" fontId="10" fillId="2" borderId="6" xfId="1" applyFont="1" applyBorder="1" applyAlignment="1">
      <alignment horizontal="center" vertical="top" wrapText="1"/>
    </xf>
    <xf numFmtId="0" fontId="10" fillId="2" borderId="7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9"/>
  <sheetViews>
    <sheetView tabSelected="1" topLeftCell="A408" workbookViewId="0">
      <selection activeCell="F242" sqref="F242"/>
    </sheetView>
  </sheetViews>
  <sheetFormatPr defaultRowHeight="15"/>
  <cols>
    <col min="1" max="1" width="6.28515625" customWidth="1"/>
    <col min="2" max="2" width="13.7109375" customWidth="1"/>
    <col min="3" max="3" width="12.85546875" customWidth="1"/>
    <col min="4" max="4" width="17.140625" customWidth="1"/>
    <col min="5" max="5" width="9.5703125" customWidth="1"/>
    <col min="6" max="6" width="8.28515625" customWidth="1"/>
    <col min="7" max="7" width="7.42578125" customWidth="1"/>
    <col min="8" max="8" width="13.85546875" customWidth="1"/>
    <col min="9" max="9" width="10.42578125" customWidth="1"/>
    <col min="10" max="10" width="9.140625" customWidth="1"/>
    <col min="11" max="11" width="8.28515625" customWidth="1"/>
    <col min="12" max="12" width="8.5703125" customWidth="1"/>
  </cols>
  <sheetData>
    <row r="1" spans="1:12">
      <c r="A1" s="74" t="s">
        <v>1327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>
      <c r="A2" s="82" t="s">
        <v>1330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" customHeight="1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78" t="s">
        <v>1326</v>
      </c>
      <c r="I3" s="78" t="s">
        <v>8</v>
      </c>
      <c r="J3" s="78" t="s">
        <v>9</v>
      </c>
      <c r="K3" s="79"/>
      <c r="L3" s="78" t="s">
        <v>10</v>
      </c>
    </row>
    <row r="4" spans="1:1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3.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idden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hidden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2" ht="24" customHeight="1">
      <c r="A10" s="79"/>
      <c r="B10" s="79"/>
      <c r="C10" s="79"/>
      <c r="D10" s="79"/>
      <c r="E10" s="79"/>
      <c r="F10" s="79"/>
      <c r="G10" s="79"/>
      <c r="H10" s="79"/>
      <c r="I10" s="79"/>
      <c r="J10" s="24" t="s">
        <v>11</v>
      </c>
      <c r="K10" s="24" t="s">
        <v>12</v>
      </c>
      <c r="L10" s="79"/>
    </row>
    <row r="11" spans="1:12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</row>
    <row r="12" spans="1:12" ht="15" customHeight="1">
      <c r="A12" s="79">
        <v>1</v>
      </c>
      <c r="B12" s="78" t="s">
        <v>39</v>
      </c>
      <c r="C12" s="78" t="s">
        <v>40</v>
      </c>
      <c r="D12" s="78" t="s">
        <v>41</v>
      </c>
      <c r="E12" s="78" t="s">
        <v>42</v>
      </c>
      <c r="F12" s="79">
        <v>4</v>
      </c>
      <c r="G12" s="79">
        <v>7</v>
      </c>
      <c r="H12" s="80" t="s">
        <v>17</v>
      </c>
      <c r="I12" s="78" t="s">
        <v>43</v>
      </c>
      <c r="J12" s="78">
        <v>11000</v>
      </c>
      <c r="K12" s="78">
        <v>1500</v>
      </c>
      <c r="L12" s="78">
        <f>+J12+K12</f>
        <v>12500</v>
      </c>
    </row>
    <row r="13" spans="1:12" ht="15" customHeight="1">
      <c r="A13" s="79"/>
      <c r="B13" s="79"/>
      <c r="C13" s="79"/>
      <c r="D13" s="79"/>
      <c r="E13" s="79"/>
      <c r="F13" s="79"/>
      <c r="G13" s="79"/>
      <c r="H13" s="81"/>
      <c r="I13" s="79"/>
      <c r="J13" s="79"/>
      <c r="K13" s="79"/>
      <c r="L13" s="79"/>
    </row>
    <row r="14" spans="1:12" ht="15" customHeight="1">
      <c r="A14" s="79">
        <v>2</v>
      </c>
      <c r="B14" s="79" t="s">
        <v>44</v>
      </c>
      <c r="C14" s="79" t="s">
        <v>45</v>
      </c>
      <c r="D14" s="79" t="s">
        <v>46</v>
      </c>
      <c r="E14" s="79" t="s">
        <v>42</v>
      </c>
      <c r="F14" s="79">
        <v>4</v>
      </c>
      <c r="G14" s="79">
        <v>7</v>
      </c>
      <c r="H14" s="80" t="s">
        <v>17</v>
      </c>
      <c r="I14" s="79" t="s">
        <v>47</v>
      </c>
      <c r="J14" s="78">
        <v>11000</v>
      </c>
      <c r="K14" s="78">
        <v>1500</v>
      </c>
      <c r="L14" s="78">
        <f t="shared" ref="L14" si="0">+J14+K14</f>
        <v>12500</v>
      </c>
    </row>
    <row r="15" spans="1:12" ht="11.25" customHeight="1">
      <c r="A15" s="79"/>
      <c r="B15" s="79"/>
      <c r="C15" s="79"/>
      <c r="D15" s="79"/>
      <c r="E15" s="79"/>
      <c r="F15" s="79"/>
      <c r="G15" s="79"/>
      <c r="H15" s="81"/>
      <c r="I15" s="79"/>
      <c r="J15" s="79"/>
      <c r="K15" s="79"/>
      <c r="L15" s="79"/>
    </row>
    <row r="16" spans="1:12" ht="15" customHeight="1">
      <c r="A16" s="79">
        <v>3</v>
      </c>
      <c r="B16" s="79" t="s">
        <v>48</v>
      </c>
      <c r="C16" s="79" t="s">
        <v>49</v>
      </c>
      <c r="D16" s="79" t="s">
        <v>50</v>
      </c>
      <c r="E16" s="79" t="s">
        <v>42</v>
      </c>
      <c r="F16" s="79">
        <v>5</v>
      </c>
      <c r="G16" s="79">
        <v>6</v>
      </c>
      <c r="H16" s="80" t="s">
        <v>17</v>
      </c>
      <c r="I16" s="79" t="s">
        <v>51</v>
      </c>
      <c r="J16" s="78">
        <v>11000</v>
      </c>
      <c r="K16" s="78">
        <v>1500</v>
      </c>
      <c r="L16" s="78">
        <f t="shared" ref="L16" si="1">+J16+K16</f>
        <v>12500</v>
      </c>
    </row>
    <row r="17" spans="1:12" ht="7.5" customHeight="1">
      <c r="A17" s="79"/>
      <c r="B17" s="79"/>
      <c r="C17" s="79"/>
      <c r="D17" s="79"/>
      <c r="E17" s="79"/>
      <c r="F17" s="79"/>
      <c r="G17" s="79"/>
      <c r="H17" s="81"/>
      <c r="I17" s="79"/>
      <c r="J17" s="79"/>
      <c r="K17" s="79"/>
      <c r="L17" s="79"/>
    </row>
    <row r="18" spans="1:12" ht="15" customHeight="1">
      <c r="A18" s="79">
        <v>4</v>
      </c>
      <c r="B18" s="79" t="s">
        <v>52</v>
      </c>
      <c r="C18" s="79" t="s">
        <v>53</v>
      </c>
      <c r="D18" s="79" t="s">
        <v>54</v>
      </c>
      <c r="E18" s="79" t="s">
        <v>42</v>
      </c>
      <c r="F18" s="79">
        <v>6</v>
      </c>
      <c r="G18" s="79">
        <v>5</v>
      </c>
      <c r="H18" s="80" t="s">
        <v>17</v>
      </c>
      <c r="I18" s="79" t="s">
        <v>55</v>
      </c>
      <c r="J18" s="78">
        <v>11000</v>
      </c>
      <c r="K18" s="78">
        <v>1500</v>
      </c>
      <c r="L18" s="78">
        <f t="shared" ref="L18" si="2">+J18+K18</f>
        <v>12500</v>
      </c>
    </row>
    <row r="19" spans="1:12" ht="15" customHeight="1">
      <c r="A19" s="79"/>
      <c r="B19" s="79"/>
      <c r="C19" s="79"/>
      <c r="D19" s="79"/>
      <c r="E19" s="79"/>
      <c r="F19" s="79"/>
      <c r="G19" s="79"/>
      <c r="H19" s="81"/>
      <c r="I19" s="79"/>
      <c r="J19" s="79"/>
      <c r="K19" s="79"/>
      <c r="L19" s="79"/>
    </row>
    <row r="20" spans="1:12" ht="15" customHeight="1">
      <c r="A20" s="79">
        <v>5</v>
      </c>
      <c r="B20" s="79" t="s">
        <v>56</v>
      </c>
      <c r="C20" s="79" t="s">
        <v>57</v>
      </c>
      <c r="D20" s="79" t="s">
        <v>58</v>
      </c>
      <c r="E20" s="79" t="s">
        <v>42</v>
      </c>
      <c r="F20" s="79">
        <v>7</v>
      </c>
      <c r="G20" s="79">
        <v>6</v>
      </c>
      <c r="H20" s="80" t="s">
        <v>17</v>
      </c>
      <c r="I20" s="79" t="s">
        <v>55</v>
      </c>
      <c r="J20" s="78">
        <v>11000</v>
      </c>
      <c r="K20" s="78">
        <v>1500</v>
      </c>
      <c r="L20" s="78">
        <f t="shared" ref="L20" si="3">+J20+K20</f>
        <v>12500</v>
      </c>
    </row>
    <row r="21" spans="1:12" ht="11.25" customHeight="1">
      <c r="A21" s="79"/>
      <c r="B21" s="79"/>
      <c r="C21" s="79"/>
      <c r="D21" s="79"/>
      <c r="E21" s="79"/>
      <c r="F21" s="79"/>
      <c r="G21" s="79"/>
      <c r="H21" s="81"/>
      <c r="I21" s="79"/>
      <c r="J21" s="79"/>
      <c r="K21" s="79"/>
      <c r="L21" s="79"/>
    </row>
    <row r="22" spans="1:12" ht="15" customHeight="1">
      <c r="A22" s="79">
        <v>6</v>
      </c>
      <c r="B22" s="79" t="s">
        <v>59</v>
      </c>
      <c r="C22" s="79" t="s">
        <v>60</v>
      </c>
      <c r="D22" s="79" t="s">
        <v>61</v>
      </c>
      <c r="E22" s="79" t="s">
        <v>42</v>
      </c>
      <c r="F22" s="79">
        <v>8</v>
      </c>
      <c r="G22" s="79">
        <v>6</v>
      </c>
      <c r="H22" s="80" t="s">
        <v>17</v>
      </c>
      <c r="I22" s="79" t="s">
        <v>62</v>
      </c>
      <c r="J22" s="78">
        <v>11000</v>
      </c>
      <c r="K22" s="78">
        <v>1500</v>
      </c>
      <c r="L22" s="78">
        <f t="shared" ref="L22" si="4">+J22+K22</f>
        <v>12500</v>
      </c>
    </row>
    <row r="23" spans="1:12">
      <c r="A23" s="79"/>
      <c r="B23" s="79"/>
      <c r="C23" s="79"/>
      <c r="D23" s="79"/>
      <c r="E23" s="79"/>
      <c r="F23" s="79"/>
      <c r="G23" s="79"/>
      <c r="H23" s="81"/>
      <c r="I23" s="79"/>
      <c r="J23" s="79"/>
      <c r="K23" s="79"/>
      <c r="L23" s="79"/>
    </row>
    <row r="24" spans="1:12" ht="15" customHeight="1">
      <c r="A24" s="79">
        <v>7</v>
      </c>
      <c r="B24" s="79" t="s">
        <v>63</v>
      </c>
      <c r="C24" s="79" t="s">
        <v>64</v>
      </c>
      <c r="D24" s="79" t="s">
        <v>65</v>
      </c>
      <c r="E24" s="79" t="s">
        <v>42</v>
      </c>
      <c r="F24" s="79">
        <v>6</v>
      </c>
      <c r="G24" s="79">
        <v>5</v>
      </c>
      <c r="H24" s="80" t="s">
        <v>17</v>
      </c>
      <c r="I24" s="79" t="s">
        <v>66</v>
      </c>
      <c r="J24" s="78">
        <v>11000</v>
      </c>
      <c r="K24" s="78">
        <v>0</v>
      </c>
      <c r="L24" s="78">
        <f t="shared" ref="L24" si="5">+J24+K24</f>
        <v>11000</v>
      </c>
    </row>
    <row r="25" spans="1:12">
      <c r="A25" s="79"/>
      <c r="B25" s="79"/>
      <c r="C25" s="79"/>
      <c r="D25" s="79"/>
      <c r="E25" s="79"/>
      <c r="F25" s="79"/>
      <c r="G25" s="79"/>
      <c r="H25" s="81"/>
      <c r="I25" s="79"/>
      <c r="J25" s="79"/>
      <c r="K25" s="79"/>
      <c r="L25" s="79"/>
    </row>
    <row r="26" spans="1:12" ht="15" customHeight="1">
      <c r="A26" s="79">
        <v>8</v>
      </c>
      <c r="B26" s="79" t="s">
        <v>67</v>
      </c>
      <c r="C26" s="79" t="s">
        <v>68</v>
      </c>
      <c r="D26" s="79" t="s">
        <v>27</v>
      </c>
      <c r="E26" s="79" t="s">
        <v>42</v>
      </c>
      <c r="F26" s="79">
        <v>5</v>
      </c>
      <c r="G26" s="79">
        <v>6</v>
      </c>
      <c r="H26" s="80" t="s">
        <v>17</v>
      </c>
      <c r="I26" s="79" t="s">
        <v>69</v>
      </c>
      <c r="J26" s="78">
        <v>11000</v>
      </c>
      <c r="K26" s="78">
        <v>0</v>
      </c>
      <c r="L26" s="78">
        <f t="shared" ref="L26" si="6">+J26+K26</f>
        <v>11000</v>
      </c>
    </row>
    <row r="27" spans="1:12">
      <c r="A27" s="79"/>
      <c r="B27" s="79"/>
      <c r="C27" s="79"/>
      <c r="D27" s="79"/>
      <c r="E27" s="79"/>
      <c r="F27" s="79"/>
      <c r="G27" s="79"/>
      <c r="H27" s="81"/>
      <c r="I27" s="79"/>
      <c r="J27" s="79"/>
      <c r="K27" s="79"/>
      <c r="L27" s="79"/>
    </row>
    <row r="28" spans="1:12" ht="15" customHeight="1">
      <c r="A28" s="79">
        <v>9</v>
      </c>
      <c r="B28" s="79" t="s">
        <v>70</v>
      </c>
      <c r="C28" s="79" t="s">
        <v>71</v>
      </c>
      <c r="D28" s="79" t="s">
        <v>72</v>
      </c>
      <c r="E28" s="79" t="s">
        <v>42</v>
      </c>
      <c r="F28" s="79">
        <v>7</v>
      </c>
      <c r="G28" s="79">
        <v>5</v>
      </c>
      <c r="H28" s="80" t="s">
        <v>17</v>
      </c>
      <c r="I28" s="79" t="s">
        <v>73</v>
      </c>
      <c r="J28" s="78">
        <v>11000</v>
      </c>
      <c r="K28" s="78">
        <v>0</v>
      </c>
      <c r="L28" s="78">
        <f t="shared" ref="L28" si="7">+J28+K28</f>
        <v>11000</v>
      </c>
    </row>
    <row r="29" spans="1:12" ht="10.5" customHeight="1">
      <c r="A29" s="79"/>
      <c r="B29" s="79"/>
      <c r="C29" s="79"/>
      <c r="D29" s="79"/>
      <c r="E29" s="79"/>
      <c r="F29" s="79"/>
      <c r="G29" s="79"/>
      <c r="H29" s="81"/>
      <c r="I29" s="79"/>
      <c r="J29" s="79"/>
      <c r="K29" s="79"/>
      <c r="L29" s="79"/>
    </row>
    <row r="30" spans="1:12" ht="15" customHeight="1">
      <c r="A30" s="79">
        <v>10</v>
      </c>
      <c r="B30" s="79" t="s">
        <v>74</v>
      </c>
      <c r="C30" s="79" t="s">
        <v>75</v>
      </c>
      <c r="D30" s="79" t="s">
        <v>35</v>
      </c>
      <c r="E30" s="79" t="s">
        <v>42</v>
      </c>
      <c r="F30" s="79">
        <v>6</v>
      </c>
      <c r="G30" s="79">
        <v>6</v>
      </c>
      <c r="H30" s="80" t="s">
        <v>17</v>
      </c>
      <c r="I30" s="79" t="s">
        <v>76</v>
      </c>
      <c r="J30" s="78">
        <v>11000</v>
      </c>
      <c r="K30" s="78">
        <v>0</v>
      </c>
      <c r="L30" s="78">
        <f t="shared" ref="L30" si="8">+J30+K30</f>
        <v>11000</v>
      </c>
    </row>
    <row r="31" spans="1:12">
      <c r="A31" s="79"/>
      <c r="B31" s="79"/>
      <c r="C31" s="79"/>
      <c r="D31" s="79"/>
      <c r="E31" s="79"/>
      <c r="F31" s="79"/>
      <c r="G31" s="79"/>
      <c r="H31" s="81"/>
      <c r="I31" s="79"/>
      <c r="J31" s="79"/>
      <c r="K31" s="79"/>
      <c r="L31" s="79"/>
    </row>
    <row r="32" spans="1:12" ht="15" customHeight="1">
      <c r="A32" s="79">
        <v>11</v>
      </c>
      <c r="B32" s="79" t="s">
        <v>77</v>
      </c>
      <c r="C32" s="79" t="s">
        <v>71</v>
      </c>
      <c r="D32" s="79" t="s">
        <v>78</v>
      </c>
      <c r="E32" s="79" t="s">
        <v>42</v>
      </c>
      <c r="F32" s="79">
        <v>6</v>
      </c>
      <c r="G32" s="79">
        <v>7</v>
      </c>
      <c r="H32" s="80" t="s">
        <v>17</v>
      </c>
      <c r="I32" s="79" t="s">
        <v>79</v>
      </c>
      <c r="J32" s="78">
        <v>11000</v>
      </c>
      <c r="K32" s="78">
        <v>0</v>
      </c>
      <c r="L32" s="78">
        <f t="shared" ref="L32" si="9">+J32+K32</f>
        <v>11000</v>
      </c>
    </row>
    <row r="33" spans="1:12">
      <c r="A33" s="79"/>
      <c r="B33" s="79"/>
      <c r="C33" s="79"/>
      <c r="D33" s="79"/>
      <c r="E33" s="79"/>
      <c r="F33" s="79"/>
      <c r="G33" s="79"/>
      <c r="H33" s="81"/>
      <c r="I33" s="79"/>
      <c r="J33" s="79"/>
      <c r="K33" s="79"/>
      <c r="L33" s="79"/>
    </row>
    <row r="34" spans="1:12" ht="15" customHeight="1">
      <c r="A34" s="79">
        <v>12</v>
      </c>
      <c r="B34" s="79" t="s">
        <v>80</v>
      </c>
      <c r="C34" s="79" t="s">
        <v>81</v>
      </c>
      <c r="D34" s="79" t="s">
        <v>82</v>
      </c>
      <c r="E34" s="79" t="s">
        <v>42</v>
      </c>
      <c r="F34" s="79">
        <v>4</v>
      </c>
      <c r="G34" s="79">
        <v>5</v>
      </c>
      <c r="H34" s="80" t="s">
        <v>17</v>
      </c>
      <c r="I34" s="79" t="s">
        <v>83</v>
      </c>
      <c r="J34" s="78">
        <v>11000</v>
      </c>
      <c r="K34" s="78">
        <v>0</v>
      </c>
      <c r="L34" s="78">
        <f t="shared" ref="L34" si="10">+J34+K34</f>
        <v>11000</v>
      </c>
    </row>
    <row r="35" spans="1:12">
      <c r="A35" s="79"/>
      <c r="B35" s="79"/>
      <c r="C35" s="79"/>
      <c r="D35" s="79"/>
      <c r="E35" s="79"/>
      <c r="F35" s="79"/>
      <c r="G35" s="79"/>
      <c r="H35" s="81"/>
      <c r="I35" s="79"/>
      <c r="J35" s="79"/>
      <c r="K35" s="79"/>
      <c r="L35" s="79"/>
    </row>
    <row r="36" spans="1:12" ht="15" customHeight="1">
      <c r="A36" s="79">
        <v>13</v>
      </c>
      <c r="B36" s="79" t="s">
        <v>84</v>
      </c>
      <c r="C36" s="79" t="s">
        <v>85</v>
      </c>
      <c r="D36" s="79" t="s">
        <v>86</v>
      </c>
      <c r="E36" s="79" t="s">
        <v>42</v>
      </c>
      <c r="F36" s="79">
        <v>5</v>
      </c>
      <c r="G36" s="79">
        <v>6</v>
      </c>
      <c r="H36" s="80" t="s">
        <v>17</v>
      </c>
      <c r="I36" s="79" t="s">
        <v>87</v>
      </c>
      <c r="J36" s="78">
        <v>11000</v>
      </c>
      <c r="K36" s="78">
        <v>0</v>
      </c>
      <c r="L36" s="78">
        <f t="shared" ref="L36" si="11">+J36+K36</f>
        <v>11000</v>
      </c>
    </row>
    <row r="37" spans="1:12">
      <c r="A37" s="79"/>
      <c r="B37" s="79"/>
      <c r="C37" s="79"/>
      <c r="D37" s="79"/>
      <c r="E37" s="79"/>
      <c r="F37" s="79"/>
      <c r="G37" s="79"/>
      <c r="H37" s="81"/>
      <c r="I37" s="79"/>
      <c r="J37" s="79"/>
      <c r="K37" s="79"/>
      <c r="L37" s="79"/>
    </row>
    <row r="38" spans="1:12" ht="15" customHeight="1">
      <c r="A38" s="79">
        <v>14</v>
      </c>
      <c r="B38" s="79" t="s">
        <v>88</v>
      </c>
      <c r="C38" s="79" t="s">
        <v>89</v>
      </c>
      <c r="D38" s="79" t="s">
        <v>90</v>
      </c>
      <c r="E38" s="79" t="s">
        <v>42</v>
      </c>
      <c r="F38" s="79">
        <v>7</v>
      </c>
      <c r="G38" s="79">
        <v>7</v>
      </c>
      <c r="H38" s="80" t="s">
        <v>17</v>
      </c>
      <c r="I38" s="79" t="s">
        <v>91</v>
      </c>
      <c r="J38" s="78">
        <v>11000</v>
      </c>
      <c r="K38" s="78">
        <v>0</v>
      </c>
      <c r="L38" s="78">
        <f t="shared" ref="L38" si="12">+J38+K38</f>
        <v>11000</v>
      </c>
    </row>
    <row r="39" spans="1:12">
      <c r="A39" s="79"/>
      <c r="B39" s="79"/>
      <c r="C39" s="79"/>
      <c r="D39" s="79"/>
      <c r="E39" s="79"/>
      <c r="F39" s="79"/>
      <c r="G39" s="79"/>
      <c r="H39" s="81"/>
      <c r="I39" s="79"/>
      <c r="J39" s="79"/>
      <c r="K39" s="79"/>
      <c r="L39" s="79"/>
    </row>
    <row r="40" spans="1:12" ht="15" customHeight="1">
      <c r="A40" s="79">
        <v>15</v>
      </c>
      <c r="B40" s="79" t="s">
        <v>92</v>
      </c>
      <c r="C40" s="79" t="s">
        <v>93</v>
      </c>
      <c r="D40" s="79" t="s">
        <v>94</v>
      </c>
      <c r="E40" s="79" t="s">
        <v>42</v>
      </c>
      <c r="F40" s="79">
        <v>5</v>
      </c>
      <c r="G40" s="79">
        <v>5</v>
      </c>
      <c r="H40" s="80" t="s">
        <v>17</v>
      </c>
      <c r="I40" s="79" t="s">
        <v>95</v>
      </c>
      <c r="J40" s="78">
        <v>11000</v>
      </c>
      <c r="K40" s="78">
        <v>0</v>
      </c>
      <c r="L40" s="78">
        <f t="shared" ref="L40" si="13">+J40+K40</f>
        <v>11000</v>
      </c>
    </row>
    <row r="41" spans="1:12">
      <c r="A41" s="79"/>
      <c r="B41" s="79"/>
      <c r="C41" s="79"/>
      <c r="D41" s="79"/>
      <c r="E41" s="79"/>
      <c r="F41" s="79"/>
      <c r="G41" s="79"/>
      <c r="H41" s="81"/>
      <c r="I41" s="79"/>
      <c r="J41" s="79"/>
      <c r="K41" s="79"/>
      <c r="L41" s="79"/>
    </row>
    <row r="42" spans="1:12" ht="15" customHeight="1">
      <c r="A42" s="79">
        <v>16</v>
      </c>
      <c r="B42" s="79" t="s">
        <v>96</v>
      </c>
      <c r="C42" s="79" t="s">
        <v>97</v>
      </c>
      <c r="D42" s="79" t="s">
        <v>98</v>
      </c>
      <c r="E42" s="79" t="s">
        <v>42</v>
      </c>
      <c r="F42" s="79">
        <v>7</v>
      </c>
      <c r="G42" s="79">
        <v>5</v>
      </c>
      <c r="H42" s="80" t="s">
        <v>17</v>
      </c>
      <c r="I42" s="79" t="s">
        <v>99</v>
      </c>
      <c r="J42" s="78">
        <v>11000</v>
      </c>
      <c r="K42" s="78">
        <v>0</v>
      </c>
      <c r="L42" s="78">
        <f t="shared" ref="L42" si="14">+J42+K42</f>
        <v>11000</v>
      </c>
    </row>
    <row r="43" spans="1:12">
      <c r="A43" s="79"/>
      <c r="B43" s="79"/>
      <c r="C43" s="79"/>
      <c r="D43" s="79"/>
      <c r="E43" s="79"/>
      <c r="F43" s="79"/>
      <c r="G43" s="79"/>
      <c r="H43" s="81"/>
      <c r="I43" s="79"/>
      <c r="J43" s="79"/>
      <c r="K43" s="79"/>
      <c r="L43" s="79"/>
    </row>
    <row r="44" spans="1:12" ht="15" customHeight="1">
      <c r="A44" s="79">
        <v>17</v>
      </c>
      <c r="B44" s="79" t="s">
        <v>100</v>
      </c>
      <c r="C44" s="79" t="s">
        <v>101</v>
      </c>
      <c r="D44" s="79" t="s">
        <v>102</v>
      </c>
      <c r="E44" s="79" t="s">
        <v>42</v>
      </c>
      <c r="F44" s="79">
        <v>6</v>
      </c>
      <c r="G44" s="79">
        <v>7</v>
      </c>
      <c r="H44" s="80" t="s">
        <v>17</v>
      </c>
      <c r="I44" s="79" t="s">
        <v>103</v>
      </c>
      <c r="J44" s="78">
        <v>11000</v>
      </c>
      <c r="K44" s="78">
        <v>1500</v>
      </c>
      <c r="L44" s="78">
        <f t="shared" ref="L44" si="15">+J44+K44</f>
        <v>12500</v>
      </c>
    </row>
    <row r="45" spans="1:12">
      <c r="A45" s="79"/>
      <c r="B45" s="79"/>
      <c r="C45" s="79"/>
      <c r="D45" s="79"/>
      <c r="E45" s="79"/>
      <c r="F45" s="79"/>
      <c r="G45" s="79"/>
      <c r="H45" s="81"/>
      <c r="I45" s="79"/>
      <c r="J45" s="79"/>
      <c r="K45" s="79"/>
      <c r="L45" s="79"/>
    </row>
    <row r="46" spans="1:12" ht="15" customHeight="1">
      <c r="A46" s="79">
        <v>18</v>
      </c>
      <c r="B46" s="79" t="s">
        <v>104</v>
      </c>
      <c r="C46" s="79" t="s">
        <v>105</v>
      </c>
      <c r="D46" s="79" t="s">
        <v>106</v>
      </c>
      <c r="E46" s="79" t="s">
        <v>42</v>
      </c>
      <c r="F46" s="79">
        <v>6</v>
      </c>
      <c r="G46" s="79">
        <v>7</v>
      </c>
      <c r="H46" s="80" t="s">
        <v>17</v>
      </c>
      <c r="I46" s="79" t="s">
        <v>107</v>
      </c>
      <c r="J46" s="78">
        <v>11000</v>
      </c>
      <c r="K46" s="78">
        <v>0</v>
      </c>
      <c r="L46" s="78">
        <f t="shared" ref="L46" si="16">+J46+K46</f>
        <v>11000</v>
      </c>
    </row>
    <row r="47" spans="1:12">
      <c r="A47" s="79"/>
      <c r="B47" s="79"/>
      <c r="C47" s="79"/>
      <c r="D47" s="79"/>
      <c r="E47" s="79"/>
      <c r="F47" s="79"/>
      <c r="G47" s="79"/>
      <c r="H47" s="81"/>
      <c r="I47" s="79"/>
      <c r="J47" s="79"/>
      <c r="K47" s="79"/>
      <c r="L47" s="79"/>
    </row>
    <row r="48" spans="1:12" ht="15" customHeight="1">
      <c r="A48" s="79">
        <v>19</v>
      </c>
      <c r="B48" s="79" t="s">
        <v>108</v>
      </c>
      <c r="C48" s="79" t="s">
        <v>109</v>
      </c>
      <c r="D48" s="79" t="s">
        <v>110</v>
      </c>
      <c r="E48" s="79" t="s">
        <v>42</v>
      </c>
      <c r="F48" s="79">
        <v>7</v>
      </c>
      <c r="G48" s="79">
        <v>7</v>
      </c>
      <c r="H48" s="80" t="s">
        <v>17</v>
      </c>
      <c r="I48" s="79" t="s">
        <v>111</v>
      </c>
      <c r="J48" s="78">
        <v>11000</v>
      </c>
      <c r="K48" s="78">
        <v>0</v>
      </c>
      <c r="L48" s="78">
        <f t="shared" ref="L48" si="17">+J48+K48</f>
        <v>11000</v>
      </c>
    </row>
    <row r="49" spans="1:12">
      <c r="A49" s="79"/>
      <c r="B49" s="79"/>
      <c r="C49" s="79"/>
      <c r="D49" s="79"/>
      <c r="E49" s="79"/>
      <c r="F49" s="79"/>
      <c r="G49" s="79"/>
      <c r="H49" s="81"/>
      <c r="I49" s="79"/>
      <c r="J49" s="79"/>
      <c r="K49" s="79"/>
      <c r="L49" s="79"/>
    </row>
    <row r="50" spans="1:12" ht="15" customHeight="1">
      <c r="A50" s="79">
        <v>20</v>
      </c>
      <c r="B50" s="79" t="s">
        <v>112</v>
      </c>
      <c r="C50" s="79" t="s">
        <v>52</v>
      </c>
      <c r="D50" s="79" t="s">
        <v>113</v>
      </c>
      <c r="E50" s="79" t="s">
        <v>42</v>
      </c>
      <c r="F50" s="79">
        <v>6</v>
      </c>
      <c r="G50" s="79">
        <v>7</v>
      </c>
      <c r="H50" s="80" t="s">
        <v>17</v>
      </c>
      <c r="I50" s="79" t="s">
        <v>114</v>
      </c>
      <c r="J50" s="78">
        <v>11000</v>
      </c>
      <c r="K50" s="78">
        <v>0</v>
      </c>
      <c r="L50" s="78">
        <f t="shared" ref="L50" si="18">+J50+K50</f>
        <v>11000</v>
      </c>
    </row>
    <row r="51" spans="1:12">
      <c r="A51" s="79"/>
      <c r="B51" s="79"/>
      <c r="C51" s="79"/>
      <c r="D51" s="79"/>
      <c r="E51" s="79"/>
      <c r="F51" s="79"/>
      <c r="G51" s="79"/>
      <c r="H51" s="81"/>
      <c r="I51" s="79"/>
      <c r="J51" s="79"/>
      <c r="K51" s="79"/>
      <c r="L51" s="79"/>
    </row>
    <row r="52" spans="1:12">
      <c r="A52" s="46"/>
      <c r="B52" s="46"/>
      <c r="C52" s="46"/>
      <c r="D52" s="46"/>
      <c r="E52" s="46"/>
      <c r="F52" s="46"/>
      <c r="G52" s="46"/>
      <c r="H52" s="47"/>
      <c r="I52" s="46"/>
      <c r="J52" s="46">
        <f>+J50+J48+J46+J44+J42+J40+J38+J36+J34+J32+J30+J28+J26+J24+J22+J20+J18+J16+J14+J12</f>
        <v>220000</v>
      </c>
      <c r="K52" s="46">
        <f t="shared" ref="K52:L52" si="19">+K50+K48+K46+K44+K42+K40+K38+K36+K34+K32+K30+K28+K26+K24+K22+K20+K18+K16+K14+K12</f>
        <v>10500</v>
      </c>
      <c r="L52" s="46">
        <f t="shared" si="19"/>
        <v>230500</v>
      </c>
    </row>
    <row r="53" spans="1:12">
      <c r="A53" s="83" t="s">
        <v>1331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ht="21.75" customHeight="1">
      <c r="A54" s="23">
        <v>21</v>
      </c>
      <c r="B54" s="23" t="s">
        <v>115</v>
      </c>
      <c r="C54" s="23" t="s">
        <v>116</v>
      </c>
      <c r="D54" s="23" t="s">
        <v>117</v>
      </c>
      <c r="E54" s="23" t="s">
        <v>42</v>
      </c>
      <c r="F54" s="23">
        <v>4</v>
      </c>
      <c r="G54" s="23">
        <v>5</v>
      </c>
      <c r="H54" s="23" t="s">
        <v>17</v>
      </c>
      <c r="I54" s="2" t="s">
        <v>118</v>
      </c>
      <c r="J54" s="23">
        <v>11000</v>
      </c>
      <c r="K54" s="23">
        <v>1500</v>
      </c>
      <c r="L54" s="23">
        <f>SUM(J54:K54)</f>
        <v>12500</v>
      </c>
    </row>
    <row r="55" spans="1:12" ht="21" customHeight="1">
      <c r="A55" s="23">
        <v>22</v>
      </c>
      <c r="B55" s="23" t="s">
        <v>119</v>
      </c>
      <c r="C55" s="23" t="s">
        <v>120</v>
      </c>
      <c r="D55" s="23" t="s">
        <v>121</v>
      </c>
      <c r="E55" s="23" t="s">
        <v>42</v>
      </c>
      <c r="F55" s="23">
        <v>5</v>
      </c>
      <c r="G55" s="23">
        <v>4</v>
      </c>
      <c r="H55" s="23" t="s">
        <v>17</v>
      </c>
      <c r="I55" s="23" t="s">
        <v>122</v>
      </c>
      <c r="J55" s="45">
        <v>11000</v>
      </c>
      <c r="K55" s="45">
        <v>1500</v>
      </c>
      <c r="L55" s="45">
        <f t="shared" ref="L55:L72" si="20">SUM(J55:K55)</f>
        <v>12500</v>
      </c>
    </row>
    <row r="56" spans="1:12" ht="21.75" customHeight="1">
      <c r="A56" s="23">
        <v>23</v>
      </c>
      <c r="B56" s="23" t="s">
        <v>123</v>
      </c>
      <c r="C56" s="23" t="s">
        <v>124</v>
      </c>
      <c r="D56" s="23" t="s">
        <v>121</v>
      </c>
      <c r="E56" s="23" t="s">
        <v>42</v>
      </c>
      <c r="F56" s="23">
        <v>6</v>
      </c>
      <c r="G56" s="23">
        <v>4</v>
      </c>
      <c r="H56" s="23" t="s">
        <v>17</v>
      </c>
      <c r="I56" s="23" t="s">
        <v>125</v>
      </c>
      <c r="J56" s="45">
        <v>11000</v>
      </c>
      <c r="K56" s="45">
        <v>1500</v>
      </c>
      <c r="L56" s="45">
        <f t="shared" si="20"/>
        <v>12500</v>
      </c>
    </row>
    <row r="57" spans="1:12" ht="28.5" customHeight="1">
      <c r="A57" s="23">
        <v>24</v>
      </c>
      <c r="B57" s="23" t="s">
        <v>126</v>
      </c>
      <c r="C57" s="23" t="s">
        <v>127</v>
      </c>
      <c r="D57" s="23" t="s">
        <v>128</v>
      </c>
      <c r="E57" s="23" t="s">
        <v>42</v>
      </c>
      <c r="F57" s="23">
        <v>5</v>
      </c>
      <c r="G57" s="23">
        <v>6</v>
      </c>
      <c r="H57" s="23" t="s">
        <v>17</v>
      </c>
      <c r="I57" s="23" t="s">
        <v>129</v>
      </c>
      <c r="J57" s="45">
        <v>11000</v>
      </c>
      <c r="K57" s="45">
        <v>1500</v>
      </c>
      <c r="L57" s="45">
        <f t="shared" si="20"/>
        <v>12500</v>
      </c>
    </row>
    <row r="58" spans="1:12" ht="30">
      <c r="A58" s="23">
        <v>25</v>
      </c>
      <c r="B58" s="23" t="s">
        <v>130</v>
      </c>
      <c r="C58" s="23" t="s">
        <v>131</v>
      </c>
      <c r="D58" s="23" t="s">
        <v>132</v>
      </c>
      <c r="E58" s="23" t="s">
        <v>42</v>
      </c>
      <c r="F58" s="23">
        <v>4</v>
      </c>
      <c r="G58" s="23">
        <v>6</v>
      </c>
      <c r="H58" s="23" t="s">
        <v>17</v>
      </c>
      <c r="I58" s="23" t="s">
        <v>129</v>
      </c>
      <c r="J58" s="45">
        <v>11000</v>
      </c>
      <c r="K58" s="45">
        <v>1500</v>
      </c>
      <c r="L58" s="45">
        <f t="shared" si="20"/>
        <v>12500</v>
      </c>
    </row>
    <row r="59" spans="1:12" ht="30">
      <c r="A59" s="23">
        <v>26</v>
      </c>
      <c r="B59" s="23" t="s">
        <v>133</v>
      </c>
      <c r="C59" s="23" t="s">
        <v>134</v>
      </c>
      <c r="D59" s="23" t="s">
        <v>135</v>
      </c>
      <c r="E59" s="23" t="s">
        <v>42</v>
      </c>
      <c r="F59" s="23">
        <v>5</v>
      </c>
      <c r="G59" s="23">
        <v>4</v>
      </c>
      <c r="H59" s="23" t="s">
        <v>17</v>
      </c>
      <c r="I59" s="2">
        <v>41709</v>
      </c>
      <c r="J59" s="45">
        <v>11000</v>
      </c>
      <c r="K59" s="45">
        <v>1500</v>
      </c>
      <c r="L59" s="45">
        <f t="shared" si="20"/>
        <v>12500</v>
      </c>
    </row>
    <row r="60" spans="1:12" ht="18.75" customHeight="1">
      <c r="A60" s="23">
        <v>27</v>
      </c>
      <c r="B60" s="23" t="s">
        <v>136</v>
      </c>
      <c r="C60" s="23" t="s">
        <v>137</v>
      </c>
      <c r="D60" s="23" t="s">
        <v>138</v>
      </c>
      <c r="E60" s="23" t="s">
        <v>42</v>
      </c>
      <c r="F60" s="23">
        <v>6</v>
      </c>
      <c r="G60" s="23">
        <v>5</v>
      </c>
      <c r="H60" s="23" t="s">
        <v>17</v>
      </c>
      <c r="I60" s="2">
        <v>42006</v>
      </c>
      <c r="J60" s="45">
        <v>11000</v>
      </c>
      <c r="K60" s="45">
        <v>1500</v>
      </c>
      <c r="L60" s="45">
        <f t="shared" si="20"/>
        <v>12500</v>
      </c>
    </row>
    <row r="61" spans="1:12" ht="19.5" customHeight="1">
      <c r="A61" s="23">
        <v>28</v>
      </c>
      <c r="B61" s="23" t="s">
        <v>139</v>
      </c>
      <c r="C61" s="23" t="s">
        <v>140</v>
      </c>
      <c r="D61" s="23" t="s">
        <v>141</v>
      </c>
      <c r="E61" s="23" t="s">
        <v>42</v>
      </c>
      <c r="F61" s="23">
        <v>6</v>
      </c>
      <c r="G61" s="23">
        <v>5</v>
      </c>
      <c r="H61" s="23" t="s">
        <v>17</v>
      </c>
      <c r="I61" s="2">
        <v>42279</v>
      </c>
      <c r="J61" s="45">
        <v>11000</v>
      </c>
      <c r="K61" s="45">
        <v>1500</v>
      </c>
      <c r="L61" s="45">
        <f t="shared" si="20"/>
        <v>12500</v>
      </c>
    </row>
    <row r="62" spans="1:12" ht="30">
      <c r="A62" s="23">
        <v>29</v>
      </c>
      <c r="B62" s="23" t="s">
        <v>142</v>
      </c>
      <c r="C62" s="23" t="s">
        <v>143</v>
      </c>
      <c r="D62" s="23" t="s">
        <v>144</v>
      </c>
      <c r="E62" s="23" t="s">
        <v>42</v>
      </c>
      <c r="F62" s="23">
        <v>13</v>
      </c>
      <c r="G62" s="23">
        <v>7</v>
      </c>
      <c r="H62" s="23" t="s">
        <v>17</v>
      </c>
      <c r="I62" s="2">
        <v>41651</v>
      </c>
      <c r="J62" s="45">
        <v>11000</v>
      </c>
      <c r="K62" s="45">
        <v>1500</v>
      </c>
      <c r="L62" s="45">
        <f t="shared" si="20"/>
        <v>12500</v>
      </c>
    </row>
    <row r="63" spans="1:12" ht="22.5" customHeight="1">
      <c r="A63" s="23">
        <v>30</v>
      </c>
      <c r="B63" s="23" t="s">
        <v>145</v>
      </c>
      <c r="C63" s="23" t="s">
        <v>146</v>
      </c>
      <c r="D63" s="23" t="s">
        <v>135</v>
      </c>
      <c r="E63" s="23" t="s">
        <v>42</v>
      </c>
      <c r="F63" s="23">
        <v>5</v>
      </c>
      <c r="G63" s="23">
        <v>4</v>
      </c>
      <c r="H63" s="23" t="s">
        <v>17</v>
      </c>
      <c r="I63" s="23" t="s">
        <v>293</v>
      </c>
      <c r="J63" s="45">
        <v>11000</v>
      </c>
      <c r="K63" s="45">
        <v>1500</v>
      </c>
      <c r="L63" s="45">
        <f t="shared" si="20"/>
        <v>12500</v>
      </c>
    </row>
    <row r="64" spans="1:12" ht="21.75" customHeight="1">
      <c r="A64" s="23">
        <v>31</v>
      </c>
      <c r="B64" s="23" t="s">
        <v>147</v>
      </c>
      <c r="C64" s="23" t="s">
        <v>148</v>
      </c>
      <c r="D64" s="23" t="s">
        <v>149</v>
      </c>
      <c r="E64" s="23" t="s">
        <v>42</v>
      </c>
      <c r="F64" s="23">
        <v>5</v>
      </c>
      <c r="G64" s="23">
        <v>5</v>
      </c>
      <c r="H64" s="23" t="s">
        <v>17</v>
      </c>
      <c r="I64" s="2">
        <v>42037</v>
      </c>
      <c r="J64" s="45">
        <v>11000</v>
      </c>
      <c r="K64" s="45">
        <v>1500</v>
      </c>
      <c r="L64" s="45">
        <f t="shared" si="20"/>
        <v>12500</v>
      </c>
    </row>
    <row r="65" spans="1:12" ht="31.5" customHeight="1">
      <c r="A65" s="23">
        <v>32</v>
      </c>
      <c r="B65" s="23" t="s">
        <v>112</v>
      </c>
      <c r="C65" s="23" t="s">
        <v>150</v>
      </c>
      <c r="D65" s="23" t="s">
        <v>151</v>
      </c>
      <c r="E65" s="23" t="s">
        <v>42</v>
      </c>
      <c r="F65" s="23">
        <v>7</v>
      </c>
      <c r="G65" s="23">
        <v>10</v>
      </c>
      <c r="H65" s="23" t="s">
        <v>17</v>
      </c>
      <c r="I65" s="2">
        <v>42279</v>
      </c>
      <c r="J65" s="45">
        <v>11000</v>
      </c>
      <c r="K65" s="45">
        <v>1500</v>
      </c>
      <c r="L65" s="45">
        <f t="shared" si="20"/>
        <v>12500</v>
      </c>
    </row>
    <row r="66" spans="1:12" ht="29.25" customHeight="1">
      <c r="A66" s="23">
        <v>33</v>
      </c>
      <c r="B66" s="23" t="s">
        <v>147</v>
      </c>
      <c r="C66" s="23" t="s">
        <v>152</v>
      </c>
      <c r="D66" s="23" t="s">
        <v>153</v>
      </c>
      <c r="E66" s="23" t="s">
        <v>42</v>
      </c>
      <c r="F66" s="23">
        <v>6</v>
      </c>
      <c r="G66" s="23">
        <v>8</v>
      </c>
      <c r="H66" s="23" t="s">
        <v>17</v>
      </c>
      <c r="I66" s="23" t="s">
        <v>154</v>
      </c>
      <c r="J66" s="45">
        <v>11000</v>
      </c>
      <c r="K66" s="45">
        <v>1500</v>
      </c>
      <c r="L66" s="45">
        <f t="shared" si="20"/>
        <v>12500</v>
      </c>
    </row>
    <row r="67" spans="1:12" ht="30">
      <c r="A67" s="23">
        <v>34</v>
      </c>
      <c r="B67" s="23" t="s">
        <v>155</v>
      </c>
      <c r="C67" s="23" t="s">
        <v>156</v>
      </c>
      <c r="D67" s="23" t="s">
        <v>157</v>
      </c>
      <c r="E67" s="23" t="s">
        <v>42</v>
      </c>
      <c r="F67" s="23">
        <v>6</v>
      </c>
      <c r="G67" s="23">
        <v>10</v>
      </c>
      <c r="H67" s="23" t="s">
        <v>17</v>
      </c>
      <c r="I67" s="23" t="s">
        <v>154</v>
      </c>
      <c r="J67" s="45">
        <v>11000</v>
      </c>
      <c r="K67" s="45">
        <v>1500</v>
      </c>
      <c r="L67" s="45">
        <f t="shared" si="20"/>
        <v>12500</v>
      </c>
    </row>
    <row r="68" spans="1:12" ht="45">
      <c r="A68" s="23">
        <v>35</v>
      </c>
      <c r="B68" s="23" t="s">
        <v>158</v>
      </c>
      <c r="C68" s="23" t="s">
        <v>159</v>
      </c>
      <c r="D68" s="23" t="s">
        <v>160</v>
      </c>
      <c r="E68" s="23" t="s">
        <v>42</v>
      </c>
      <c r="F68" s="23">
        <v>5</v>
      </c>
      <c r="G68" s="23">
        <v>7</v>
      </c>
      <c r="H68" s="23" t="s">
        <v>17</v>
      </c>
      <c r="I68" s="23" t="s">
        <v>161</v>
      </c>
      <c r="J68" s="45">
        <v>11000</v>
      </c>
      <c r="K68" s="45">
        <v>1500</v>
      </c>
      <c r="L68" s="45">
        <f t="shared" si="20"/>
        <v>12500</v>
      </c>
    </row>
    <row r="69" spans="1:12" ht="30">
      <c r="A69" s="23">
        <v>36</v>
      </c>
      <c r="B69" s="23" t="s">
        <v>162</v>
      </c>
      <c r="C69" s="23"/>
      <c r="D69" s="23" t="s">
        <v>163</v>
      </c>
      <c r="E69" s="23" t="s">
        <v>42</v>
      </c>
      <c r="F69" s="23">
        <v>4</v>
      </c>
      <c r="G69" s="23">
        <v>6</v>
      </c>
      <c r="H69" s="23" t="s">
        <v>17</v>
      </c>
      <c r="I69" s="23" t="s">
        <v>164</v>
      </c>
      <c r="J69" s="45">
        <v>11000</v>
      </c>
      <c r="K69" s="45">
        <v>1500</v>
      </c>
      <c r="L69" s="45">
        <f t="shared" si="20"/>
        <v>12500</v>
      </c>
    </row>
    <row r="70" spans="1:12" ht="30">
      <c r="A70" s="23">
        <v>37</v>
      </c>
      <c r="B70" s="23" t="s">
        <v>165</v>
      </c>
      <c r="C70" s="23" t="s">
        <v>166</v>
      </c>
      <c r="D70" s="23" t="s">
        <v>167</v>
      </c>
      <c r="E70" s="23" t="s">
        <v>42</v>
      </c>
      <c r="F70" s="23">
        <v>6</v>
      </c>
      <c r="G70" s="23">
        <v>9</v>
      </c>
      <c r="H70" s="23" t="s">
        <v>17</v>
      </c>
      <c r="I70" s="23" t="s">
        <v>164</v>
      </c>
      <c r="J70" s="45">
        <v>11000</v>
      </c>
      <c r="K70" s="45">
        <v>1500</v>
      </c>
      <c r="L70" s="45">
        <f t="shared" si="20"/>
        <v>12500</v>
      </c>
    </row>
    <row r="71" spans="1:12" ht="30">
      <c r="A71" s="23">
        <v>38</v>
      </c>
      <c r="B71" s="23" t="s">
        <v>168</v>
      </c>
      <c r="C71" s="23" t="s">
        <v>169</v>
      </c>
      <c r="D71" s="23" t="s">
        <v>167</v>
      </c>
      <c r="E71" s="23" t="s">
        <v>42</v>
      </c>
      <c r="F71" s="23">
        <v>4</v>
      </c>
      <c r="G71" s="23">
        <v>6</v>
      </c>
      <c r="H71" s="23" t="s">
        <v>17</v>
      </c>
      <c r="I71" s="23" t="s">
        <v>164</v>
      </c>
      <c r="J71" s="45">
        <v>11000</v>
      </c>
      <c r="K71" s="45">
        <v>1500</v>
      </c>
      <c r="L71" s="45">
        <f t="shared" si="20"/>
        <v>12500</v>
      </c>
    </row>
    <row r="72" spans="1:12" ht="30">
      <c r="A72" s="23">
        <v>39</v>
      </c>
      <c r="B72" s="23" t="s">
        <v>170</v>
      </c>
      <c r="C72" s="23" t="s">
        <v>171</v>
      </c>
      <c r="D72" s="23" t="s">
        <v>172</v>
      </c>
      <c r="E72" s="23" t="s">
        <v>42</v>
      </c>
      <c r="F72" s="23">
        <v>4</v>
      </c>
      <c r="G72" s="23">
        <v>6</v>
      </c>
      <c r="H72" s="23" t="s">
        <v>17</v>
      </c>
      <c r="I72" s="23" t="s">
        <v>164</v>
      </c>
      <c r="J72" s="45">
        <v>11000</v>
      </c>
      <c r="K72" s="45">
        <v>1500</v>
      </c>
      <c r="L72" s="45">
        <f t="shared" si="20"/>
        <v>12500</v>
      </c>
    </row>
    <row r="73" spans="1:12" ht="30">
      <c r="A73" s="23">
        <v>40</v>
      </c>
      <c r="B73" s="23" t="s">
        <v>173</v>
      </c>
      <c r="C73" s="23" t="s">
        <v>174</v>
      </c>
      <c r="D73" s="23" t="s">
        <v>167</v>
      </c>
      <c r="E73" s="23" t="s">
        <v>42</v>
      </c>
      <c r="F73" s="23">
        <v>5</v>
      </c>
      <c r="G73" s="23">
        <v>8</v>
      </c>
      <c r="H73" s="23" t="s">
        <v>17</v>
      </c>
      <c r="I73" s="23" t="s">
        <v>164</v>
      </c>
      <c r="J73" s="45">
        <v>11000</v>
      </c>
      <c r="K73" s="45">
        <v>1500</v>
      </c>
      <c r="L73" s="45">
        <f t="shared" ref="L73:L106" si="21">SUM(J73:K73)</f>
        <v>12500</v>
      </c>
    </row>
    <row r="74" spans="1:12" ht="23.25" customHeight="1">
      <c r="A74" s="23">
        <v>41</v>
      </c>
      <c r="B74" s="23" t="s">
        <v>175</v>
      </c>
      <c r="C74" s="23" t="s">
        <v>176</v>
      </c>
      <c r="D74" s="23" t="s">
        <v>167</v>
      </c>
      <c r="E74" s="23" t="s">
        <v>42</v>
      </c>
      <c r="F74" s="23">
        <v>5</v>
      </c>
      <c r="G74" s="23">
        <v>8</v>
      </c>
      <c r="H74" s="23" t="s">
        <v>17</v>
      </c>
      <c r="I74" s="23" t="s">
        <v>177</v>
      </c>
      <c r="J74" s="45">
        <v>11000</v>
      </c>
      <c r="K74" s="45">
        <v>1500</v>
      </c>
      <c r="L74" s="45">
        <f t="shared" si="21"/>
        <v>12500</v>
      </c>
    </row>
    <row r="75" spans="1:12" ht="33" customHeight="1">
      <c r="A75" s="23">
        <v>42</v>
      </c>
      <c r="B75" s="23" t="s">
        <v>178</v>
      </c>
      <c r="C75" s="23" t="s">
        <v>179</v>
      </c>
      <c r="D75" s="23" t="s">
        <v>180</v>
      </c>
      <c r="E75" s="23" t="s">
        <v>42</v>
      </c>
      <c r="F75" s="23">
        <v>4</v>
      </c>
      <c r="G75" s="23">
        <v>6</v>
      </c>
      <c r="H75" s="23" t="s">
        <v>17</v>
      </c>
      <c r="I75" s="23" t="s">
        <v>181</v>
      </c>
      <c r="J75" s="45">
        <v>11000</v>
      </c>
      <c r="K75" s="45">
        <v>1500</v>
      </c>
      <c r="L75" s="45">
        <f t="shared" si="21"/>
        <v>12500</v>
      </c>
    </row>
    <row r="76" spans="1:12" ht="34.5" customHeight="1">
      <c r="A76" s="23">
        <v>43</v>
      </c>
      <c r="B76" s="23" t="s">
        <v>182</v>
      </c>
      <c r="C76" s="23" t="s">
        <v>183</v>
      </c>
      <c r="D76" s="23" t="s">
        <v>184</v>
      </c>
      <c r="E76" s="23" t="s">
        <v>42</v>
      </c>
      <c r="F76" s="23">
        <v>4</v>
      </c>
      <c r="G76" s="23">
        <v>6</v>
      </c>
      <c r="H76" s="23" t="s">
        <v>17</v>
      </c>
      <c r="I76" s="23" t="s">
        <v>181</v>
      </c>
      <c r="J76" s="45">
        <v>11000</v>
      </c>
      <c r="K76" s="45">
        <v>1500</v>
      </c>
      <c r="L76" s="45">
        <f t="shared" si="21"/>
        <v>12500</v>
      </c>
    </row>
    <row r="77" spans="1:12" ht="31.5" customHeight="1">
      <c r="A77" s="23">
        <v>44</v>
      </c>
      <c r="B77" s="23" t="s">
        <v>185</v>
      </c>
      <c r="C77" s="23" t="s">
        <v>186</v>
      </c>
      <c r="D77" s="23" t="s">
        <v>187</v>
      </c>
      <c r="E77" s="23" t="s">
        <v>42</v>
      </c>
      <c r="F77" s="23">
        <v>4</v>
      </c>
      <c r="G77" s="23">
        <v>7</v>
      </c>
      <c r="H77" s="23" t="s">
        <v>17</v>
      </c>
      <c r="I77" s="23" t="s">
        <v>177</v>
      </c>
      <c r="J77" s="45">
        <v>11000</v>
      </c>
      <c r="K77" s="45">
        <v>1500</v>
      </c>
      <c r="L77" s="45">
        <f t="shared" si="21"/>
        <v>12500</v>
      </c>
    </row>
    <row r="78" spans="1:12" ht="30">
      <c r="A78" s="23">
        <v>45</v>
      </c>
      <c r="B78" s="23" t="s">
        <v>188</v>
      </c>
      <c r="C78" s="23" t="s">
        <v>189</v>
      </c>
      <c r="D78" s="23" t="s">
        <v>190</v>
      </c>
      <c r="E78" s="23" t="s">
        <v>42</v>
      </c>
      <c r="F78" s="23">
        <v>3</v>
      </c>
      <c r="G78" s="23">
        <v>6</v>
      </c>
      <c r="H78" s="23" t="s">
        <v>17</v>
      </c>
      <c r="I78" s="2">
        <v>42279</v>
      </c>
      <c r="J78" s="45">
        <v>11000</v>
      </c>
      <c r="K78" s="45">
        <v>1500</v>
      </c>
      <c r="L78" s="45">
        <f t="shared" si="21"/>
        <v>12500</v>
      </c>
    </row>
    <row r="79" spans="1:12" ht="32.25" customHeight="1">
      <c r="A79" s="23">
        <v>46</v>
      </c>
      <c r="B79" s="23" t="s">
        <v>191</v>
      </c>
      <c r="C79" s="23" t="s">
        <v>192</v>
      </c>
      <c r="D79" s="23" t="s">
        <v>167</v>
      </c>
      <c r="E79" s="23" t="s">
        <v>42</v>
      </c>
      <c r="F79" s="23">
        <v>5</v>
      </c>
      <c r="G79" s="23">
        <v>8</v>
      </c>
      <c r="H79" s="23" t="s">
        <v>17</v>
      </c>
      <c r="I79" s="23" t="s">
        <v>177</v>
      </c>
      <c r="J79" s="45">
        <v>11000</v>
      </c>
      <c r="K79" s="45">
        <v>1500</v>
      </c>
      <c r="L79" s="45">
        <f t="shared" si="21"/>
        <v>12500</v>
      </c>
    </row>
    <row r="80" spans="1:12" ht="30">
      <c r="A80" s="23">
        <v>47</v>
      </c>
      <c r="B80" s="23" t="s">
        <v>193</v>
      </c>
      <c r="C80" s="23" t="s">
        <v>194</v>
      </c>
      <c r="D80" s="23" t="s">
        <v>195</v>
      </c>
      <c r="E80" s="23" t="s">
        <v>42</v>
      </c>
      <c r="F80" s="23">
        <v>5</v>
      </c>
      <c r="G80" s="23">
        <v>6</v>
      </c>
      <c r="H80" s="23" t="s">
        <v>17</v>
      </c>
      <c r="I80" s="23" t="s">
        <v>196</v>
      </c>
      <c r="J80" s="45">
        <v>11000</v>
      </c>
      <c r="K80" s="45">
        <v>1500</v>
      </c>
      <c r="L80" s="45">
        <f t="shared" si="21"/>
        <v>12500</v>
      </c>
    </row>
    <row r="81" spans="1:12" ht="20.25" customHeight="1">
      <c r="A81" s="23">
        <v>48</v>
      </c>
      <c r="B81" s="23" t="s">
        <v>197</v>
      </c>
      <c r="C81" s="23" t="s">
        <v>198</v>
      </c>
      <c r="D81" s="23" t="s">
        <v>199</v>
      </c>
      <c r="E81" s="23" t="s">
        <v>42</v>
      </c>
      <c r="F81" s="23">
        <v>4</v>
      </c>
      <c r="G81" s="23">
        <v>5</v>
      </c>
      <c r="H81" s="23" t="s">
        <v>17</v>
      </c>
      <c r="I81" s="23" t="s">
        <v>196</v>
      </c>
      <c r="J81" s="45">
        <v>11000</v>
      </c>
      <c r="K81" s="45">
        <v>1500</v>
      </c>
      <c r="L81" s="45">
        <f t="shared" si="21"/>
        <v>12500</v>
      </c>
    </row>
    <row r="82" spans="1:12" ht="21.75" customHeight="1">
      <c r="A82" s="23">
        <v>49</v>
      </c>
      <c r="B82" s="23" t="s">
        <v>200</v>
      </c>
      <c r="C82" s="23" t="s">
        <v>201</v>
      </c>
      <c r="D82" s="23" t="s">
        <v>202</v>
      </c>
      <c r="E82" s="23" t="s">
        <v>42</v>
      </c>
      <c r="F82" s="23">
        <v>5</v>
      </c>
      <c r="G82" s="23">
        <v>5</v>
      </c>
      <c r="H82" s="23" t="s">
        <v>17</v>
      </c>
      <c r="I82" s="23" t="s">
        <v>196</v>
      </c>
      <c r="J82" s="45">
        <v>11000</v>
      </c>
      <c r="K82" s="45">
        <v>1500</v>
      </c>
      <c r="L82" s="45">
        <f t="shared" si="21"/>
        <v>12500</v>
      </c>
    </row>
    <row r="83" spans="1:12" ht="21.75" customHeight="1">
      <c r="A83" s="23">
        <v>50</v>
      </c>
      <c r="B83" s="23" t="s">
        <v>203</v>
      </c>
      <c r="C83" s="23" t="s">
        <v>204</v>
      </c>
      <c r="D83" s="23" t="s">
        <v>205</v>
      </c>
      <c r="E83" s="23" t="s">
        <v>42</v>
      </c>
      <c r="F83" s="23">
        <v>5</v>
      </c>
      <c r="G83" s="23">
        <v>6</v>
      </c>
      <c r="H83" s="23" t="s">
        <v>18</v>
      </c>
      <c r="I83" s="23" t="s">
        <v>196</v>
      </c>
      <c r="J83" s="45">
        <v>11000</v>
      </c>
      <c r="K83" s="45">
        <v>1500</v>
      </c>
      <c r="L83" s="45">
        <f t="shared" si="21"/>
        <v>12500</v>
      </c>
    </row>
    <row r="84" spans="1:12" ht="23.25" customHeight="1">
      <c r="A84" s="23">
        <v>51</v>
      </c>
      <c r="B84" s="23" t="s">
        <v>206</v>
      </c>
      <c r="C84" s="23" t="s">
        <v>207</v>
      </c>
      <c r="D84" s="23" t="s">
        <v>205</v>
      </c>
      <c r="E84" s="23" t="s">
        <v>42</v>
      </c>
      <c r="F84" s="23">
        <v>4</v>
      </c>
      <c r="G84" s="23">
        <v>5</v>
      </c>
      <c r="H84" s="23" t="s">
        <v>18</v>
      </c>
      <c r="I84" s="23" t="s">
        <v>196</v>
      </c>
      <c r="J84" s="45">
        <v>11000</v>
      </c>
      <c r="K84" s="45">
        <v>1500</v>
      </c>
      <c r="L84" s="45">
        <f t="shared" si="21"/>
        <v>12500</v>
      </c>
    </row>
    <row r="85" spans="1:12" ht="22.5" customHeight="1">
      <c r="A85" s="23">
        <v>52</v>
      </c>
      <c r="B85" s="23" t="s">
        <v>208</v>
      </c>
      <c r="C85" s="23" t="s">
        <v>175</v>
      </c>
      <c r="D85" s="23" t="s">
        <v>209</v>
      </c>
      <c r="E85" s="23" t="s">
        <v>42</v>
      </c>
      <c r="F85" s="23">
        <v>4</v>
      </c>
      <c r="G85" s="23">
        <v>5</v>
      </c>
      <c r="H85" s="23" t="s">
        <v>18</v>
      </c>
      <c r="I85" s="23" t="s">
        <v>196</v>
      </c>
      <c r="J85" s="45">
        <v>11000</v>
      </c>
      <c r="K85" s="45">
        <v>1500</v>
      </c>
      <c r="L85" s="45">
        <f t="shared" si="21"/>
        <v>12500</v>
      </c>
    </row>
    <row r="86" spans="1:12" ht="28.5" customHeight="1">
      <c r="A86" s="23">
        <v>53</v>
      </c>
      <c r="B86" s="23" t="s">
        <v>210</v>
      </c>
      <c r="C86" s="23" t="s">
        <v>211</v>
      </c>
      <c r="D86" s="23" t="s">
        <v>212</v>
      </c>
      <c r="E86" s="23" t="s">
        <v>42</v>
      </c>
      <c r="F86" s="23">
        <v>6</v>
      </c>
      <c r="G86" s="23">
        <v>5</v>
      </c>
      <c r="H86" s="23" t="s">
        <v>18</v>
      </c>
      <c r="I86" s="23" t="s">
        <v>196</v>
      </c>
      <c r="J86" s="45">
        <v>11000</v>
      </c>
      <c r="K86" s="45">
        <v>1500</v>
      </c>
      <c r="L86" s="45">
        <f t="shared" si="21"/>
        <v>12500</v>
      </c>
    </row>
    <row r="87" spans="1:12" ht="34.5" customHeight="1">
      <c r="A87" s="23">
        <v>54</v>
      </c>
      <c r="B87" s="23" t="s">
        <v>213</v>
      </c>
      <c r="C87" s="23" t="s">
        <v>174</v>
      </c>
      <c r="D87" s="23" t="s">
        <v>214</v>
      </c>
      <c r="E87" s="23" t="s">
        <v>42</v>
      </c>
      <c r="F87" s="23">
        <v>5</v>
      </c>
      <c r="G87" s="23">
        <v>6</v>
      </c>
      <c r="H87" s="23" t="s">
        <v>18</v>
      </c>
      <c r="I87" s="23" t="s">
        <v>196</v>
      </c>
      <c r="J87" s="45">
        <v>11000</v>
      </c>
      <c r="K87" s="45">
        <v>1500</v>
      </c>
      <c r="L87" s="45">
        <f t="shared" si="21"/>
        <v>12500</v>
      </c>
    </row>
    <row r="88" spans="1:12" ht="22.5" customHeight="1">
      <c r="A88" s="23">
        <v>55</v>
      </c>
      <c r="B88" s="23" t="s">
        <v>215</v>
      </c>
      <c r="C88" s="23" t="s">
        <v>216</v>
      </c>
      <c r="D88" s="23" t="s">
        <v>217</v>
      </c>
      <c r="E88" s="23" t="s">
        <v>42</v>
      </c>
      <c r="F88" s="23">
        <v>7</v>
      </c>
      <c r="G88" s="23">
        <v>5</v>
      </c>
      <c r="H88" s="23" t="s">
        <v>18</v>
      </c>
      <c r="I88" s="23" t="s">
        <v>196</v>
      </c>
      <c r="J88" s="45">
        <v>11000</v>
      </c>
      <c r="K88" s="45">
        <v>1500</v>
      </c>
      <c r="L88" s="45">
        <f t="shared" si="21"/>
        <v>12500</v>
      </c>
    </row>
    <row r="89" spans="1:12" ht="32.25" customHeight="1">
      <c r="A89" s="23">
        <v>56</v>
      </c>
      <c r="B89" s="23" t="s">
        <v>218</v>
      </c>
      <c r="C89" s="23" t="s">
        <v>219</v>
      </c>
      <c r="D89" s="23" t="s">
        <v>220</v>
      </c>
      <c r="E89" s="23" t="s">
        <v>42</v>
      </c>
      <c r="F89" s="23">
        <v>6</v>
      </c>
      <c r="G89" s="23">
        <v>5</v>
      </c>
      <c r="H89" s="23" t="s">
        <v>18</v>
      </c>
      <c r="I89" s="23" t="s">
        <v>196</v>
      </c>
      <c r="J89" s="45">
        <v>11000</v>
      </c>
      <c r="K89" s="45">
        <v>1500</v>
      </c>
      <c r="L89" s="45">
        <f t="shared" si="21"/>
        <v>12500</v>
      </c>
    </row>
    <row r="90" spans="1:12" ht="30">
      <c r="A90" s="23">
        <v>57</v>
      </c>
      <c r="B90" s="23" t="s">
        <v>221</v>
      </c>
      <c r="C90" s="23" t="s">
        <v>74</v>
      </c>
      <c r="D90" s="23" t="s">
        <v>222</v>
      </c>
      <c r="E90" s="23" t="s">
        <v>42</v>
      </c>
      <c r="F90" s="23">
        <v>5</v>
      </c>
      <c r="G90" s="23">
        <v>7</v>
      </c>
      <c r="H90" s="23" t="s">
        <v>18</v>
      </c>
      <c r="I90" s="23" t="s">
        <v>196</v>
      </c>
      <c r="J90" s="45">
        <v>11000</v>
      </c>
      <c r="K90" s="45">
        <v>1500</v>
      </c>
      <c r="L90" s="45">
        <f t="shared" si="21"/>
        <v>12500</v>
      </c>
    </row>
    <row r="91" spans="1:12" ht="32.25" customHeight="1">
      <c r="A91" s="23">
        <v>58</v>
      </c>
      <c r="B91" s="23" t="s">
        <v>223</v>
      </c>
      <c r="C91" s="23" t="s">
        <v>224</v>
      </c>
      <c r="D91" s="23" t="s">
        <v>225</v>
      </c>
      <c r="E91" s="23" t="s">
        <v>42</v>
      </c>
      <c r="F91" s="23">
        <v>4</v>
      </c>
      <c r="G91" s="23">
        <v>5</v>
      </c>
      <c r="H91" s="23" t="s">
        <v>18</v>
      </c>
      <c r="I91" s="23" t="s">
        <v>196</v>
      </c>
      <c r="J91" s="45">
        <v>11000</v>
      </c>
      <c r="K91" s="45">
        <v>1500</v>
      </c>
      <c r="L91" s="45">
        <f t="shared" si="21"/>
        <v>12500</v>
      </c>
    </row>
    <row r="92" spans="1:12" ht="30.75" customHeight="1">
      <c r="A92" s="23">
        <v>59</v>
      </c>
      <c r="B92" s="23" t="s">
        <v>226</v>
      </c>
      <c r="C92" s="23" t="s">
        <v>227</v>
      </c>
      <c r="D92" s="23" t="s">
        <v>214</v>
      </c>
      <c r="E92" s="23" t="s">
        <v>42</v>
      </c>
      <c r="F92" s="23">
        <v>6</v>
      </c>
      <c r="G92" s="23">
        <v>5</v>
      </c>
      <c r="H92" s="23" t="s">
        <v>18</v>
      </c>
      <c r="I92" s="23" t="s">
        <v>196</v>
      </c>
      <c r="J92" s="45">
        <v>11000</v>
      </c>
      <c r="K92" s="45">
        <v>1500</v>
      </c>
      <c r="L92" s="45">
        <f t="shared" si="21"/>
        <v>12500</v>
      </c>
    </row>
    <row r="93" spans="1:12" ht="19.5" customHeight="1">
      <c r="A93" s="23">
        <v>60</v>
      </c>
      <c r="B93" s="23" t="s">
        <v>228</v>
      </c>
      <c r="C93" s="23" t="s">
        <v>218</v>
      </c>
      <c r="D93" s="23" t="s">
        <v>229</v>
      </c>
      <c r="E93" s="23" t="s">
        <v>42</v>
      </c>
      <c r="F93" s="23">
        <v>5</v>
      </c>
      <c r="G93" s="23">
        <v>6</v>
      </c>
      <c r="H93" s="23" t="s">
        <v>18</v>
      </c>
      <c r="I93" s="23" t="s">
        <v>196</v>
      </c>
      <c r="J93" s="45">
        <v>11000</v>
      </c>
      <c r="K93" s="45">
        <v>1500</v>
      </c>
      <c r="L93" s="45">
        <f t="shared" si="21"/>
        <v>12500</v>
      </c>
    </row>
    <row r="94" spans="1:12" ht="20.25" customHeight="1">
      <c r="A94" s="23">
        <v>61</v>
      </c>
      <c r="B94" s="23" t="s">
        <v>230</v>
      </c>
      <c r="C94" s="23" t="s">
        <v>231</v>
      </c>
      <c r="D94" s="23" t="s">
        <v>217</v>
      </c>
      <c r="E94" s="23" t="s">
        <v>42</v>
      </c>
      <c r="F94" s="23">
        <v>7</v>
      </c>
      <c r="G94" s="23">
        <v>5</v>
      </c>
      <c r="H94" s="23" t="s">
        <v>18</v>
      </c>
      <c r="I94" s="23" t="s">
        <v>196</v>
      </c>
      <c r="J94" s="45">
        <v>11000</v>
      </c>
      <c r="K94" s="45">
        <v>1500</v>
      </c>
      <c r="L94" s="45">
        <f t="shared" si="21"/>
        <v>12500</v>
      </c>
    </row>
    <row r="95" spans="1:12" ht="22.5" customHeight="1">
      <c r="A95" s="23">
        <v>62</v>
      </c>
      <c r="B95" s="23" t="s">
        <v>232</v>
      </c>
      <c r="C95" s="23" t="s">
        <v>233</v>
      </c>
      <c r="D95" s="23" t="s">
        <v>234</v>
      </c>
      <c r="E95" s="23" t="s">
        <v>42</v>
      </c>
      <c r="F95" s="23">
        <v>5</v>
      </c>
      <c r="G95" s="23">
        <v>6</v>
      </c>
      <c r="H95" s="23" t="s">
        <v>18</v>
      </c>
      <c r="I95" s="23" t="s">
        <v>196</v>
      </c>
      <c r="J95" s="45">
        <v>11000</v>
      </c>
      <c r="K95" s="45">
        <v>1500</v>
      </c>
      <c r="L95" s="45">
        <f t="shared" si="21"/>
        <v>12500</v>
      </c>
    </row>
    <row r="96" spans="1:12" ht="30" customHeight="1">
      <c r="A96" s="23">
        <v>63</v>
      </c>
      <c r="B96" s="23" t="s">
        <v>235</v>
      </c>
      <c r="C96" s="23" t="s">
        <v>236</v>
      </c>
      <c r="D96" s="23" t="s">
        <v>237</v>
      </c>
      <c r="E96" s="23" t="s">
        <v>42</v>
      </c>
      <c r="F96" s="23">
        <v>7</v>
      </c>
      <c r="G96" s="23">
        <v>5</v>
      </c>
      <c r="H96" s="23" t="s">
        <v>18</v>
      </c>
      <c r="I96" s="23" t="s">
        <v>196</v>
      </c>
      <c r="J96" s="45">
        <v>11000</v>
      </c>
      <c r="K96" s="45">
        <v>1500</v>
      </c>
      <c r="L96" s="45">
        <f t="shared" si="21"/>
        <v>12500</v>
      </c>
    </row>
    <row r="97" spans="1:12" ht="30">
      <c r="A97" s="23">
        <v>64</v>
      </c>
      <c r="B97" s="23" t="s">
        <v>238</v>
      </c>
      <c r="C97" s="23" t="s">
        <v>239</v>
      </c>
      <c r="D97" s="23" t="s">
        <v>240</v>
      </c>
      <c r="E97" s="23" t="s">
        <v>42</v>
      </c>
      <c r="F97" s="23">
        <v>6</v>
      </c>
      <c r="G97" s="23">
        <v>7</v>
      </c>
      <c r="H97" s="23" t="s">
        <v>18</v>
      </c>
      <c r="I97" s="4">
        <v>41974</v>
      </c>
      <c r="J97" s="45">
        <v>11000</v>
      </c>
      <c r="K97" s="45">
        <v>1500</v>
      </c>
      <c r="L97" s="45">
        <f t="shared" si="21"/>
        <v>12500</v>
      </c>
    </row>
    <row r="98" spans="1:12" ht="30">
      <c r="A98" s="23">
        <v>65</v>
      </c>
      <c r="B98" s="23" t="s">
        <v>241</v>
      </c>
      <c r="C98" s="23" t="s">
        <v>242</v>
      </c>
      <c r="D98" s="23" t="s">
        <v>243</v>
      </c>
      <c r="E98" s="23" t="s">
        <v>42</v>
      </c>
      <c r="F98" s="23">
        <v>8</v>
      </c>
      <c r="G98" s="23">
        <v>10</v>
      </c>
      <c r="H98" s="23" t="s">
        <v>18</v>
      </c>
      <c r="I98" s="4">
        <v>41974</v>
      </c>
      <c r="J98" s="45">
        <v>11000</v>
      </c>
      <c r="K98" s="45">
        <v>1500</v>
      </c>
      <c r="L98" s="45">
        <f t="shared" si="21"/>
        <v>12500</v>
      </c>
    </row>
    <row r="99" spans="1:12" ht="30.75" customHeight="1">
      <c r="A99" s="23">
        <v>66</v>
      </c>
      <c r="B99" s="23" t="s">
        <v>146</v>
      </c>
      <c r="C99" s="23" t="s">
        <v>227</v>
      </c>
      <c r="D99" s="23" t="s">
        <v>244</v>
      </c>
      <c r="E99" s="23" t="s">
        <v>42</v>
      </c>
      <c r="F99" s="23">
        <v>6</v>
      </c>
      <c r="G99" s="23">
        <v>6</v>
      </c>
      <c r="H99" s="23" t="s">
        <v>18</v>
      </c>
      <c r="I99" s="4">
        <v>41944</v>
      </c>
      <c r="J99" s="45">
        <v>11000</v>
      </c>
      <c r="K99" s="45">
        <v>1500</v>
      </c>
      <c r="L99" s="45">
        <f t="shared" si="21"/>
        <v>12500</v>
      </c>
    </row>
    <row r="100" spans="1:12" ht="21.75" customHeight="1">
      <c r="A100" s="23">
        <v>67</v>
      </c>
      <c r="B100" s="3" t="s">
        <v>245</v>
      </c>
      <c r="C100" s="3" t="s">
        <v>246</v>
      </c>
      <c r="D100" s="3" t="s">
        <v>247</v>
      </c>
      <c r="E100" s="23" t="s">
        <v>42</v>
      </c>
      <c r="F100" s="23">
        <v>5</v>
      </c>
      <c r="G100" s="23">
        <v>7</v>
      </c>
      <c r="H100" s="23" t="s">
        <v>18</v>
      </c>
      <c r="I100" s="4">
        <v>41913</v>
      </c>
      <c r="J100" s="45">
        <v>11000</v>
      </c>
      <c r="K100" s="45">
        <v>1500</v>
      </c>
      <c r="L100" s="45">
        <f t="shared" si="21"/>
        <v>12500</v>
      </c>
    </row>
    <row r="101" spans="1:12" ht="21.75" customHeight="1">
      <c r="A101" s="23">
        <v>68</v>
      </c>
      <c r="B101" s="3" t="s">
        <v>248</v>
      </c>
      <c r="C101" s="3" t="s">
        <v>246</v>
      </c>
      <c r="D101" s="3" t="s">
        <v>249</v>
      </c>
      <c r="E101" s="23" t="s">
        <v>42</v>
      </c>
      <c r="F101" s="23">
        <v>5</v>
      </c>
      <c r="G101" s="23">
        <v>7</v>
      </c>
      <c r="H101" s="23" t="s">
        <v>18</v>
      </c>
      <c r="I101" s="4">
        <v>41913</v>
      </c>
      <c r="J101" s="45">
        <v>11000</v>
      </c>
      <c r="K101" s="45">
        <v>1500</v>
      </c>
      <c r="L101" s="45">
        <f t="shared" si="21"/>
        <v>12500</v>
      </c>
    </row>
    <row r="102" spans="1:12" ht="30">
      <c r="A102" s="23">
        <v>69</v>
      </c>
      <c r="B102" s="3" t="s">
        <v>250</v>
      </c>
      <c r="C102" s="3" t="s">
        <v>173</v>
      </c>
      <c r="D102" s="3" t="s">
        <v>247</v>
      </c>
      <c r="E102" s="23" t="s">
        <v>42</v>
      </c>
      <c r="F102" s="23">
        <v>5</v>
      </c>
      <c r="G102" s="23">
        <v>7</v>
      </c>
      <c r="H102" s="23" t="s">
        <v>18</v>
      </c>
      <c r="I102" s="4">
        <v>41974</v>
      </c>
      <c r="J102" s="45">
        <v>11000</v>
      </c>
      <c r="K102" s="45">
        <v>1500</v>
      </c>
      <c r="L102" s="45">
        <f t="shared" si="21"/>
        <v>12500</v>
      </c>
    </row>
    <row r="103" spans="1:12" ht="21" customHeight="1">
      <c r="A103" s="23">
        <v>70</v>
      </c>
      <c r="B103" s="23" t="s">
        <v>251</v>
      </c>
      <c r="C103" s="23" t="s">
        <v>252</v>
      </c>
      <c r="D103" s="23" t="s">
        <v>253</v>
      </c>
      <c r="E103" s="23" t="s">
        <v>42</v>
      </c>
      <c r="F103" s="23">
        <v>6</v>
      </c>
      <c r="G103" s="23">
        <v>4</v>
      </c>
      <c r="H103" s="23" t="s">
        <v>17</v>
      </c>
      <c r="I103" s="23" t="s">
        <v>196</v>
      </c>
      <c r="J103" s="45">
        <v>11000</v>
      </c>
      <c r="K103" s="45">
        <v>1500</v>
      </c>
      <c r="L103" s="45">
        <f t="shared" si="21"/>
        <v>12500</v>
      </c>
    </row>
    <row r="104" spans="1:12" ht="20.25" customHeight="1">
      <c r="A104" s="23">
        <v>71</v>
      </c>
      <c r="B104" s="23" t="s">
        <v>245</v>
      </c>
      <c r="C104" s="23" t="s">
        <v>254</v>
      </c>
      <c r="D104" s="23" t="s">
        <v>255</v>
      </c>
      <c r="E104" s="23" t="s">
        <v>42</v>
      </c>
      <c r="F104" s="23">
        <v>4</v>
      </c>
      <c r="G104" s="23">
        <v>5</v>
      </c>
      <c r="H104" s="23" t="s">
        <v>17</v>
      </c>
      <c r="I104" s="23" t="s">
        <v>196</v>
      </c>
      <c r="J104" s="45">
        <v>11000</v>
      </c>
      <c r="K104" s="45">
        <v>1500</v>
      </c>
      <c r="L104" s="45">
        <f t="shared" si="21"/>
        <v>12500</v>
      </c>
    </row>
    <row r="105" spans="1:12" ht="30">
      <c r="A105" s="23">
        <v>72</v>
      </c>
      <c r="B105" s="23" t="s">
        <v>80</v>
      </c>
      <c r="C105" s="23" t="s">
        <v>256</v>
      </c>
      <c r="D105" s="23" t="s">
        <v>257</v>
      </c>
      <c r="E105" s="23" t="s">
        <v>42</v>
      </c>
      <c r="F105" s="23">
        <v>5</v>
      </c>
      <c r="G105" s="23">
        <v>4</v>
      </c>
      <c r="H105" s="23" t="s">
        <v>17</v>
      </c>
      <c r="I105" s="23" t="s">
        <v>196</v>
      </c>
      <c r="J105" s="45">
        <v>11000</v>
      </c>
      <c r="K105" s="45">
        <v>1500</v>
      </c>
      <c r="L105" s="45">
        <f t="shared" si="21"/>
        <v>12500</v>
      </c>
    </row>
    <row r="106" spans="1:12" ht="30">
      <c r="A106" s="23">
        <v>73</v>
      </c>
      <c r="B106" s="23" t="s">
        <v>173</v>
      </c>
      <c r="C106" s="23" t="s">
        <v>258</v>
      </c>
      <c r="D106" s="23" t="s">
        <v>259</v>
      </c>
      <c r="E106" s="23" t="s">
        <v>42</v>
      </c>
      <c r="F106" s="23">
        <v>6</v>
      </c>
      <c r="G106" s="23">
        <v>4</v>
      </c>
      <c r="H106" s="23" t="s">
        <v>17</v>
      </c>
      <c r="I106" s="23" t="s">
        <v>196</v>
      </c>
      <c r="J106" s="45">
        <v>11000</v>
      </c>
      <c r="K106" s="45">
        <v>1500</v>
      </c>
      <c r="L106" s="45">
        <f t="shared" si="21"/>
        <v>12500</v>
      </c>
    </row>
    <row r="107" spans="1:12">
      <c r="A107" s="46"/>
      <c r="B107" s="46"/>
      <c r="C107" s="46"/>
      <c r="D107" s="46"/>
      <c r="E107" s="46"/>
      <c r="F107" s="46"/>
      <c r="G107" s="46"/>
      <c r="H107" s="46"/>
      <c r="I107" s="46"/>
      <c r="J107" s="46">
        <f>SUM(J54:J106)</f>
        <v>583000</v>
      </c>
      <c r="K107" s="46">
        <f t="shared" ref="K107:L107" si="22">SUM(K54:K106)</f>
        <v>79500</v>
      </c>
      <c r="L107" s="46">
        <f t="shared" si="22"/>
        <v>662500</v>
      </c>
    </row>
    <row r="108" spans="1:12">
      <c r="A108" s="76" t="s">
        <v>314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 ht="25.5">
      <c r="A109" s="8">
        <v>74</v>
      </c>
      <c r="B109" s="6" t="s">
        <v>295</v>
      </c>
      <c r="C109" s="6" t="s">
        <v>296</v>
      </c>
      <c r="D109" s="6" t="s">
        <v>297</v>
      </c>
      <c r="E109" s="6" t="s">
        <v>298</v>
      </c>
      <c r="F109" s="5">
        <v>7</v>
      </c>
      <c r="G109" s="5">
        <v>7</v>
      </c>
      <c r="H109" s="23" t="s">
        <v>17</v>
      </c>
      <c r="I109" s="6" t="s">
        <v>299</v>
      </c>
      <c r="J109" s="5">
        <v>11000</v>
      </c>
      <c r="K109" s="7">
        <v>0</v>
      </c>
      <c r="L109" s="5">
        <v>11000</v>
      </c>
    </row>
    <row r="110" spans="1:12" ht="25.5">
      <c r="A110" s="5">
        <v>75</v>
      </c>
      <c r="B110" s="6" t="s">
        <v>300</v>
      </c>
      <c r="C110" s="6" t="s">
        <v>301</v>
      </c>
      <c r="D110" s="6" t="s">
        <v>302</v>
      </c>
      <c r="E110" s="6" t="s">
        <v>298</v>
      </c>
      <c r="F110" s="5">
        <v>6</v>
      </c>
      <c r="G110" s="5">
        <v>7</v>
      </c>
      <c r="H110" s="23" t="s">
        <v>17</v>
      </c>
      <c r="I110" s="6" t="s">
        <v>303</v>
      </c>
      <c r="J110" s="5">
        <v>11000</v>
      </c>
      <c r="K110" s="7">
        <v>0</v>
      </c>
      <c r="L110" s="5">
        <v>11000</v>
      </c>
    </row>
    <row r="111" spans="1:12" ht="19.5">
      <c r="A111" s="8">
        <v>76</v>
      </c>
      <c r="B111" s="6" t="s">
        <v>304</v>
      </c>
      <c r="C111" s="6" t="s">
        <v>305</v>
      </c>
      <c r="D111" s="6" t="s">
        <v>306</v>
      </c>
      <c r="E111" s="6" t="s">
        <v>298</v>
      </c>
      <c r="F111" s="8">
        <v>5</v>
      </c>
      <c r="G111" s="5">
        <v>5</v>
      </c>
      <c r="H111" s="23" t="s">
        <v>17</v>
      </c>
      <c r="I111" s="6" t="s">
        <v>303</v>
      </c>
      <c r="J111" s="5">
        <v>11000</v>
      </c>
      <c r="K111" s="7">
        <v>0</v>
      </c>
      <c r="L111" s="5">
        <v>11000</v>
      </c>
    </row>
    <row r="112" spans="1:12" ht="25.5">
      <c r="A112" s="5">
        <v>77</v>
      </c>
      <c r="B112" s="6" t="s">
        <v>307</v>
      </c>
      <c r="C112" s="6"/>
      <c r="D112" s="6" t="s">
        <v>308</v>
      </c>
      <c r="E112" s="6" t="s">
        <v>298</v>
      </c>
      <c r="F112" s="5">
        <v>6</v>
      </c>
      <c r="G112" s="5">
        <v>5</v>
      </c>
      <c r="H112" s="23" t="s">
        <v>17</v>
      </c>
      <c r="I112" s="6" t="s">
        <v>309</v>
      </c>
      <c r="J112" s="5">
        <v>11000</v>
      </c>
      <c r="K112" s="7">
        <v>0</v>
      </c>
      <c r="L112" s="5">
        <v>11000</v>
      </c>
    </row>
    <row r="113" spans="1:12" ht="19.5">
      <c r="A113" s="8">
        <v>78</v>
      </c>
      <c r="B113" s="6" t="s">
        <v>310</v>
      </c>
      <c r="C113" s="6" t="s">
        <v>311</v>
      </c>
      <c r="D113" s="6" t="s">
        <v>312</v>
      </c>
      <c r="E113" s="6" t="s">
        <v>298</v>
      </c>
      <c r="F113" s="5">
        <v>5</v>
      </c>
      <c r="G113" s="5">
        <v>7</v>
      </c>
      <c r="H113" s="23" t="s">
        <v>17</v>
      </c>
      <c r="I113" s="6" t="s">
        <v>313</v>
      </c>
      <c r="J113" s="5">
        <v>11000</v>
      </c>
      <c r="K113" s="7">
        <v>0</v>
      </c>
      <c r="L113" s="5">
        <v>11000</v>
      </c>
    </row>
    <row r="114" spans="1:12">
      <c r="A114" s="48"/>
      <c r="B114" s="49"/>
      <c r="C114" s="49"/>
      <c r="D114" s="49"/>
      <c r="E114" s="49"/>
      <c r="F114" s="50"/>
      <c r="G114" s="50"/>
      <c r="H114" s="51"/>
      <c r="I114" s="49"/>
      <c r="J114" s="50">
        <f>SUM(J109:J113)</f>
        <v>55000</v>
      </c>
      <c r="K114" s="50">
        <f t="shared" ref="K114:L114" si="23">SUM(K109:K113)</f>
        <v>0</v>
      </c>
      <c r="L114" s="50">
        <f t="shared" si="23"/>
        <v>55000</v>
      </c>
    </row>
    <row r="115" spans="1:12">
      <c r="A115" s="82" t="s">
        <v>1332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</row>
    <row r="116" spans="1:12">
      <c r="A116" s="16">
        <v>79</v>
      </c>
      <c r="B116" s="11" t="s">
        <v>624</v>
      </c>
      <c r="C116" s="11" t="s">
        <v>625</v>
      </c>
      <c r="D116" s="11" t="s">
        <v>626</v>
      </c>
      <c r="E116" s="11" t="s">
        <v>627</v>
      </c>
      <c r="F116" s="12">
        <v>5</v>
      </c>
      <c r="G116" s="11">
        <v>7</v>
      </c>
      <c r="H116" s="23" t="s">
        <v>18</v>
      </c>
      <c r="I116" s="14">
        <v>41791</v>
      </c>
      <c r="J116" s="11">
        <v>11000</v>
      </c>
      <c r="K116" s="11">
        <v>1500</v>
      </c>
      <c r="L116" s="11">
        <f>SUM(J116:K116)</f>
        <v>12500</v>
      </c>
    </row>
    <row r="117" spans="1:12">
      <c r="A117" s="16">
        <v>80</v>
      </c>
      <c r="B117" s="11" t="s">
        <v>371</v>
      </c>
      <c r="C117" s="11" t="s">
        <v>625</v>
      </c>
      <c r="D117" s="11" t="s">
        <v>626</v>
      </c>
      <c r="E117" s="11" t="s">
        <v>627</v>
      </c>
      <c r="F117" s="12">
        <v>6</v>
      </c>
      <c r="G117" s="11">
        <v>7</v>
      </c>
      <c r="H117" s="23" t="s">
        <v>18</v>
      </c>
      <c r="I117" s="14">
        <v>41791</v>
      </c>
      <c r="J117" s="11">
        <v>11000</v>
      </c>
      <c r="K117" s="11">
        <v>1500</v>
      </c>
      <c r="L117" s="11">
        <f t="shared" ref="L117:L180" si="24">SUM(J117:K117)</f>
        <v>12500</v>
      </c>
    </row>
    <row r="118" spans="1:12">
      <c r="A118" s="16">
        <v>81</v>
      </c>
      <c r="B118" s="11" t="s">
        <v>628</v>
      </c>
      <c r="C118" s="11" t="s">
        <v>629</v>
      </c>
      <c r="D118" s="11" t="s">
        <v>630</v>
      </c>
      <c r="E118" s="11" t="s">
        <v>627</v>
      </c>
      <c r="F118" s="12">
        <v>5</v>
      </c>
      <c r="G118" s="11">
        <v>8</v>
      </c>
      <c r="H118" s="23" t="s">
        <v>18</v>
      </c>
      <c r="I118" s="14">
        <v>41791</v>
      </c>
      <c r="J118" s="11">
        <v>11000</v>
      </c>
      <c r="K118" s="11">
        <v>1500</v>
      </c>
      <c r="L118" s="11">
        <f t="shared" si="24"/>
        <v>12500</v>
      </c>
    </row>
    <row r="119" spans="1:12">
      <c r="A119" s="16">
        <v>82</v>
      </c>
      <c r="B119" s="11" t="s">
        <v>232</v>
      </c>
      <c r="C119" s="11" t="s">
        <v>631</v>
      </c>
      <c r="D119" s="11" t="s">
        <v>630</v>
      </c>
      <c r="E119" s="11" t="s">
        <v>627</v>
      </c>
      <c r="F119" s="12">
        <v>4</v>
      </c>
      <c r="G119" s="11">
        <v>5</v>
      </c>
      <c r="H119" s="23" t="s">
        <v>18</v>
      </c>
      <c r="I119" s="14">
        <v>41852</v>
      </c>
      <c r="J119" s="11">
        <v>11000</v>
      </c>
      <c r="K119" s="11">
        <v>1500</v>
      </c>
      <c r="L119" s="11">
        <f t="shared" si="24"/>
        <v>12500</v>
      </c>
    </row>
    <row r="120" spans="1:12">
      <c r="A120" s="16">
        <v>83</v>
      </c>
      <c r="B120" s="11" t="s">
        <v>632</v>
      </c>
      <c r="C120" s="11" t="s">
        <v>633</v>
      </c>
      <c r="D120" s="11" t="s">
        <v>634</v>
      </c>
      <c r="E120" s="11" t="s">
        <v>627</v>
      </c>
      <c r="F120" s="12">
        <v>4</v>
      </c>
      <c r="G120" s="11">
        <v>5</v>
      </c>
      <c r="H120" s="23" t="s">
        <v>18</v>
      </c>
      <c r="I120" s="14">
        <v>41852</v>
      </c>
      <c r="J120" s="11">
        <v>11000</v>
      </c>
      <c r="K120" s="11">
        <v>1500</v>
      </c>
      <c r="L120" s="11">
        <f t="shared" si="24"/>
        <v>12500</v>
      </c>
    </row>
    <row r="121" spans="1:12">
      <c r="A121" s="16">
        <v>84</v>
      </c>
      <c r="B121" s="11" t="s">
        <v>635</v>
      </c>
      <c r="C121" s="11" t="s">
        <v>636</v>
      </c>
      <c r="D121" s="11" t="s">
        <v>637</v>
      </c>
      <c r="E121" s="11" t="s">
        <v>42</v>
      </c>
      <c r="F121" s="12">
        <v>5</v>
      </c>
      <c r="G121" s="11">
        <v>6</v>
      </c>
      <c r="H121" s="23" t="s">
        <v>18</v>
      </c>
      <c r="I121" s="14">
        <v>41883</v>
      </c>
      <c r="J121" s="11">
        <v>11000</v>
      </c>
      <c r="K121" s="11">
        <v>1500</v>
      </c>
      <c r="L121" s="11">
        <f t="shared" si="24"/>
        <v>12500</v>
      </c>
    </row>
    <row r="122" spans="1:12" ht="25.5">
      <c r="A122" s="16">
        <v>85</v>
      </c>
      <c r="B122" s="11" t="s">
        <v>638</v>
      </c>
      <c r="C122" s="11" t="s">
        <v>639</v>
      </c>
      <c r="D122" s="11" t="s">
        <v>637</v>
      </c>
      <c r="E122" s="11" t="s">
        <v>42</v>
      </c>
      <c r="F122" s="12">
        <v>6</v>
      </c>
      <c r="G122" s="11">
        <v>9</v>
      </c>
      <c r="H122" s="23" t="s">
        <v>18</v>
      </c>
      <c r="I122" s="14">
        <v>41883</v>
      </c>
      <c r="J122" s="11">
        <v>11000</v>
      </c>
      <c r="K122" s="11">
        <v>1500</v>
      </c>
      <c r="L122" s="11">
        <f t="shared" si="24"/>
        <v>12500</v>
      </c>
    </row>
    <row r="123" spans="1:12">
      <c r="A123" s="16">
        <v>86</v>
      </c>
      <c r="B123" s="11" t="s">
        <v>640</v>
      </c>
      <c r="C123" s="11" t="s">
        <v>641</v>
      </c>
      <c r="D123" s="11" t="s">
        <v>642</v>
      </c>
      <c r="E123" s="11" t="s">
        <v>42</v>
      </c>
      <c r="F123" s="12">
        <v>6</v>
      </c>
      <c r="G123" s="11">
        <v>8</v>
      </c>
      <c r="H123" s="23" t="s">
        <v>18</v>
      </c>
      <c r="I123" s="14">
        <v>41883</v>
      </c>
      <c r="J123" s="11">
        <v>11000</v>
      </c>
      <c r="K123" s="11">
        <v>1500</v>
      </c>
      <c r="L123" s="11">
        <f t="shared" si="24"/>
        <v>12500</v>
      </c>
    </row>
    <row r="124" spans="1:12" ht="25.5">
      <c r="A124" s="16">
        <v>87</v>
      </c>
      <c r="B124" s="11" t="s">
        <v>643</v>
      </c>
      <c r="C124" s="11" t="s">
        <v>644</v>
      </c>
      <c r="D124" s="11" t="s">
        <v>642</v>
      </c>
      <c r="E124" s="11" t="s">
        <v>42</v>
      </c>
      <c r="F124" s="12">
        <v>7</v>
      </c>
      <c r="G124" s="11">
        <v>6</v>
      </c>
      <c r="H124" s="23" t="s">
        <v>18</v>
      </c>
      <c r="I124" s="14">
        <v>41883</v>
      </c>
      <c r="J124" s="11">
        <v>11000</v>
      </c>
      <c r="K124" s="11">
        <v>1500</v>
      </c>
      <c r="L124" s="11">
        <f t="shared" si="24"/>
        <v>12500</v>
      </c>
    </row>
    <row r="125" spans="1:12">
      <c r="A125" s="16">
        <v>88</v>
      </c>
      <c r="B125" s="11" t="s">
        <v>645</v>
      </c>
      <c r="C125" s="11" t="s">
        <v>204</v>
      </c>
      <c r="D125" s="11" t="s">
        <v>642</v>
      </c>
      <c r="E125" s="11" t="s">
        <v>42</v>
      </c>
      <c r="F125" s="12">
        <v>5</v>
      </c>
      <c r="G125" s="11">
        <v>7</v>
      </c>
      <c r="H125" s="23" t="s">
        <v>18</v>
      </c>
      <c r="I125" s="14">
        <v>41883</v>
      </c>
      <c r="J125" s="11">
        <v>11000</v>
      </c>
      <c r="K125" s="11">
        <v>1500</v>
      </c>
      <c r="L125" s="11">
        <f t="shared" si="24"/>
        <v>12500</v>
      </c>
    </row>
    <row r="126" spans="1:12">
      <c r="A126" s="16">
        <v>89</v>
      </c>
      <c r="B126" s="11" t="s">
        <v>646</v>
      </c>
      <c r="C126" s="11" t="s">
        <v>647</v>
      </c>
      <c r="D126" s="11" t="s">
        <v>648</v>
      </c>
      <c r="E126" s="11" t="s">
        <v>42</v>
      </c>
      <c r="F126" s="12">
        <v>3</v>
      </c>
      <c r="G126" s="11">
        <v>8</v>
      </c>
      <c r="H126" s="23" t="s">
        <v>18</v>
      </c>
      <c r="I126" s="14">
        <v>41883</v>
      </c>
      <c r="J126" s="11">
        <v>11000</v>
      </c>
      <c r="K126" s="11">
        <v>1500</v>
      </c>
      <c r="L126" s="11">
        <f t="shared" si="24"/>
        <v>12500</v>
      </c>
    </row>
    <row r="127" spans="1:12">
      <c r="A127" s="16">
        <v>90</v>
      </c>
      <c r="B127" s="11" t="s">
        <v>649</v>
      </c>
      <c r="C127" s="11" t="s">
        <v>650</v>
      </c>
      <c r="D127" s="11" t="s">
        <v>651</v>
      </c>
      <c r="E127" s="11" t="s">
        <v>42</v>
      </c>
      <c r="F127" s="12">
        <v>6</v>
      </c>
      <c r="G127" s="11">
        <v>6</v>
      </c>
      <c r="H127" s="23" t="s">
        <v>18</v>
      </c>
      <c r="I127" s="14">
        <v>41883</v>
      </c>
      <c r="J127" s="11">
        <v>11000</v>
      </c>
      <c r="K127" s="11">
        <v>1500</v>
      </c>
      <c r="L127" s="11">
        <f t="shared" si="24"/>
        <v>12500</v>
      </c>
    </row>
    <row r="128" spans="1:12">
      <c r="A128" s="16">
        <v>91</v>
      </c>
      <c r="B128" s="11" t="s">
        <v>652</v>
      </c>
      <c r="C128" s="11" t="s">
        <v>653</v>
      </c>
      <c r="D128" s="11" t="s">
        <v>654</v>
      </c>
      <c r="E128" s="11" t="s">
        <v>42</v>
      </c>
      <c r="F128" s="12">
        <v>7</v>
      </c>
      <c r="G128" s="11">
        <v>5</v>
      </c>
      <c r="H128" s="23" t="s">
        <v>18</v>
      </c>
      <c r="I128" s="14">
        <v>41913</v>
      </c>
      <c r="J128" s="11">
        <v>11000</v>
      </c>
      <c r="K128" s="11">
        <v>1500</v>
      </c>
      <c r="L128" s="11">
        <f t="shared" si="24"/>
        <v>12500</v>
      </c>
    </row>
    <row r="129" spans="1:12" ht="25.5">
      <c r="A129" s="16">
        <v>92</v>
      </c>
      <c r="B129" s="11" t="s">
        <v>655</v>
      </c>
      <c r="C129" s="11" t="s">
        <v>656</v>
      </c>
      <c r="D129" s="11" t="s">
        <v>657</v>
      </c>
      <c r="E129" s="11" t="s">
        <v>42</v>
      </c>
      <c r="F129" s="12">
        <v>7</v>
      </c>
      <c r="G129" s="11">
        <v>7</v>
      </c>
      <c r="H129" s="23" t="s">
        <v>18</v>
      </c>
      <c r="I129" s="14">
        <v>41913</v>
      </c>
      <c r="J129" s="11">
        <v>11000</v>
      </c>
      <c r="K129" s="11">
        <v>1500</v>
      </c>
      <c r="L129" s="11">
        <f t="shared" si="24"/>
        <v>12500</v>
      </c>
    </row>
    <row r="130" spans="1:12" ht="25.5">
      <c r="A130" s="16">
        <v>93</v>
      </c>
      <c r="B130" s="11" t="s">
        <v>658</v>
      </c>
      <c r="C130" s="11" t="s">
        <v>659</v>
      </c>
      <c r="D130" s="11" t="s">
        <v>660</v>
      </c>
      <c r="E130" s="11" t="s">
        <v>42</v>
      </c>
      <c r="F130" s="12">
        <v>6</v>
      </c>
      <c r="G130" s="11">
        <v>7</v>
      </c>
      <c r="H130" s="23" t="s">
        <v>18</v>
      </c>
      <c r="I130" s="14">
        <v>41913</v>
      </c>
      <c r="J130" s="11">
        <v>11000</v>
      </c>
      <c r="K130" s="11">
        <v>1500</v>
      </c>
      <c r="L130" s="11">
        <f t="shared" si="24"/>
        <v>12500</v>
      </c>
    </row>
    <row r="131" spans="1:12" ht="25.5">
      <c r="A131" s="16">
        <v>94</v>
      </c>
      <c r="B131" s="11" t="s">
        <v>661</v>
      </c>
      <c r="C131" s="11" t="s">
        <v>662</v>
      </c>
      <c r="D131" s="11" t="s">
        <v>663</v>
      </c>
      <c r="E131" s="11" t="s">
        <v>42</v>
      </c>
      <c r="F131" s="12">
        <v>6</v>
      </c>
      <c r="G131" s="11">
        <v>6</v>
      </c>
      <c r="H131" s="23" t="s">
        <v>18</v>
      </c>
      <c r="I131" s="14">
        <v>41944</v>
      </c>
      <c r="J131" s="11">
        <v>11000</v>
      </c>
      <c r="K131" s="11">
        <v>1500</v>
      </c>
      <c r="L131" s="11">
        <f t="shared" si="24"/>
        <v>12500</v>
      </c>
    </row>
    <row r="132" spans="1:12" ht="25.5">
      <c r="A132" s="16">
        <v>95</v>
      </c>
      <c r="B132" s="11" t="s">
        <v>664</v>
      </c>
      <c r="C132" s="11" t="s">
        <v>373</v>
      </c>
      <c r="D132" s="11" t="s">
        <v>665</v>
      </c>
      <c r="E132" s="11" t="s">
        <v>42</v>
      </c>
      <c r="F132" s="12">
        <v>5</v>
      </c>
      <c r="G132" s="11">
        <v>7</v>
      </c>
      <c r="H132" s="23" t="s">
        <v>18</v>
      </c>
      <c r="I132" s="14">
        <v>41944</v>
      </c>
      <c r="J132" s="11">
        <v>11000</v>
      </c>
      <c r="K132" s="11">
        <v>1500</v>
      </c>
      <c r="L132" s="11">
        <f t="shared" si="24"/>
        <v>12500</v>
      </c>
    </row>
    <row r="133" spans="1:12" ht="25.5">
      <c r="A133" s="16">
        <v>96</v>
      </c>
      <c r="B133" s="11" t="s">
        <v>666</v>
      </c>
      <c r="C133" s="11" t="s">
        <v>667</v>
      </c>
      <c r="D133" s="11" t="s">
        <v>668</v>
      </c>
      <c r="E133" s="11" t="s">
        <v>42</v>
      </c>
      <c r="F133" s="12">
        <v>6</v>
      </c>
      <c r="G133" s="11">
        <v>8</v>
      </c>
      <c r="H133" s="23" t="s">
        <v>18</v>
      </c>
      <c r="I133" s="14">
        <v>41944</v>
      </c>
      <c r="J133" s="11">
        <v>11000</v>
      </c>
      <c r="K133" s="11">
        <v>1500</v>
      </c>
      <c r="L133" s="11">
        <f t="shared" si="24"/>
        <v>12500</v>
      </c>
    </row>
    <row r="134" spans="1:12" ht="25.5">
      <c r="A134" s="16">
        <v>97</v>
      </c>
      <c r="B134" s="11" t="s">
        <v>669</v>
      </c>
      <c r="C134" s="11" t="s">
        <v>670</v>
      </c>
      <c r="D134" s="11" t="s">
        <v>671</v>
      </c>
      <c r="E134" s="11" t="s">
        <v>42</v>
      </c>
      <c r="F134" s="12">
        <v>5</v>
      </c>
      <c r="G134" s="11">
        <v>7</v>
      </c>
      <c r="H134" s="23" t="s">
        <v>18</v>
      </c>
      <c r="I134" s="14">
        <v>41974</v>
      </c>
      <c r="J134" s="11">
        <v>11000</v>
      </c>
      <c r="K134" s="11">
        <v>1500</v>
      </c>
      <c r="L134" s="11">
        <f t="shared" si="24"/>
        <v>12500</v>
      </c>
    </row>
    <row r="135" spans="1:12" ht="25.5">
      <c r="A135" s="16">
        <v>98</v>
      </c>
      <c r="B135" s="11" t="s">
        <v>672</v>
      </c>
      <c r="C135" s="11" t="s">
        <v>673</v>
      </c>
      <c r="D135" s="11" t="s">
        <v>674</v>
      </c>
      <c r="E135" s="11" t="s">
        <v>42</v>
      </c>
      <c r="F135" s="12">
        <v>4</v>
      </c>
      <c r="G135" s="11">
        <v>6</v>
      </c>
      <c r="H135" s="23" t="s">
        <v>18</v>
      </c>
      <c r="I135" s="14">
        <v>41974</v>
      </c>
      <c r="J135" s="11">
        <v>11000</v>
      </c>
      <c r="K135" s="11">
        <v>1500</v>
      </c>
      <c r="L135" s="11">
        <f t="shared" si="24"/>
        <v>12500</v>
      </c>
    </row>
    <row r="136" spans="1:12" ht="25.5">
      <c r="A136" s="16">
        <v>99</v>
      </c>
      <c r="B136" s="11" t="s">
        <v>675</v>
      </c>
      <c r="C136" s="11" t="s">
        <v>218</v>
      </c>
      <c r="D136" s="11" t="s">
        <v>671</v>
      </c>
      <c r="E136" s="11" t="s">
        <v>627</v>
      </c>
      <c r="F136" s="12">
        <v>4</v>
      </c>
      <c r="G136" s="11">
        <v>6</v>
      </c>
      <c r="H136" s="23" t="s">
        <v>18</v>
      </c>
      <c r="I136" s="14">
        <v>42036</v>
      </c>
      <c r="J136" s="11">
        <v>11000</v>
      </c>
      <c r="K136" s="11">
        <v>1500</v>
      </c>
      <c r="L136" s="11">
        <f t="shared" si="24"/>
        <v>12500</v>
      </c>
    </row>
    <row r="137" spans="1:12" ht="25.5">
      <c r="A137" s="16">
        <v>100</v>
      </c>
      <c r="B137" s="11" t="s">
        <v>676</v>
      </c>
      <c r="C137" s="11" t="s">
        <v>677</v>
      </c>
      <c r="D137" s="11" t="s">
        <v>678</v>
      </c>
      <c r="E137" s="11" t="s">
        <v>42</v>
      </c>
      <c r="F137" s="12">
        <v>5</v>
      </c>
      <c r="G137" s="11">
        <v>6</v>
      </c>
      <c r="H137" s="13" t="s">
        <v>18</v>
      </c>
      <c r="I137" s="14">
        <v>41760</v>
      </c>
      <c r="J137" s="11">
        <v>11000</v>
      </c>
      <c r="K137" s="11">
        <v>1500</v>
      </c>
      <c r="L137" s="11">
        <f t="shared" si="24"/>
        <v>12500</v>
      </c>
    </row>
    <row r="138" spans="1:12">
      <c r="A138" s="16">
        <v>101</v>
      </c>
      <c r="B138" s="11" t="s">
        <v>679</v>
      </c>
      <c r="C138" s="11" t="s">
        <v>680</v>
      </c>
      <c r="D138" s="11" t="s">
        <v>678</v>
      </c>
      <c r="E138" s="11" t="s">
        <v>42</v>
      </c>
      <c r="F138" s="12">
        <v>6</v>
      </c>
      <c r="G138" s="11">
        <v>4</v>
      </c>
      <c r="H138" s="13" t="s">
        <v>18</v>
      </c>
      <c r="I138" s="14">
        <v>41760</v>
      </c>
      <c r="J138" s="11">
        <v>11000</v>
      </c>
      <c r="K138" s="11">
        <v>1500</v>
      </c>
      <c r="L138" s="11">
        <f t="shared" si="24"/>
        <v>12500</v>
      </c>
    </row>
    <row r="139" spans="1:12" ht="25.5">
      <c r="A139" s="16">
        <v>102</v>
      </c>
      <c r="B139" s="11" t="s">
        <v>681</v>
      </c>
      <c r="C139" s="11" t="s">
        <v>682</v>
      </c>
      <c r="D139" s="11" t="s">
        <v>683</v>
      </c>
      <c r="E139" s="11" t="s">
        <v>627</v>
      </c>
      <c r="F139" s="12">
        <v>6</v>
      </c>
      <c r="G139" s="11">
        <v>6</v>
      </c>
      <c r="H139" s="13" t="s">
        <v>18</v>
      </c>
      <c r="I139" s="14">
        <v>42522</v>
      </c>
      <c r="J139" s="11">
        <v>11000</v>
      </c>
      <c r="K139" s="11">
        <v>1500</v>
      </c>
      <c r="L139" s="11">
        <f t="shared" si="24"/>
        <v>12500</v>
      </c>
    </row>
    <row r="140" spans="1:12">
      <c r="A140" s="16">
        <v>103</v>
      </c>
      <c r="B140" s="11" t="s">
        <v>684</v>
      </c>
      <c r="C140" s="11" t="s">
        <v>680</v>
      </c>
      <c r="D140" s="11" t="s">
        <v>678</v>
      </c>
      <c r="E140" s="11" t="s">
        <v>42</v>
      </c>
      <c r="F140" s="12">
        <v>7</v>
      </c>
      <c r="G140" s="11">
        <v>5</v>
      </c>
      <c r="H140" s="13" t="s">
        <v>18</v>
      </c>
      <c r="I140" s="14">
        <v>41791</v>
      </c>
      <c r="J140" s="11">
        <v>11000</v>
      </c>
      <c r="K140" s="11">
        <v>1500</v>
      </c>
      <c r="L140" s="11">
        <f t="shared" si="24"/>
        <v>12500</v>
      </c>
    </row>
    <row r="141" spans="1:12" ht="21" customHeight="1">
      <c r="A141" s="16">
        <v>104</v>
      </c>
      <c r="B141" s="11" t="s">
        <v>685</v>
      </c>
      <c r="C141" s="11" t="s">
        <v>686</v>
      </c>
      <c r="D141" s="11" t="s">
        <v>687</v>
      </c>
      <c r="E141" s="11" t="s">
        <v>42</v>
      </c>
      <c r="F141" s="12">
        <v>5</v>
      </c>
      <c r="G141" s="11">
        <v>5</v>
      </c>
      <c r="H141" s="13" t="s">
        <v>18</v>
      </c>
      <c r="I141" s="14">
        <v>41821</v>
      </c>
      <c r="J141" s="11">
        <v>11000</v>
      </c>
      <c r="K141" s="11">
        <v>1500</v>
      </c>
      <c r="L141" s="11">
        <f t="shared" si="24"/>
        <v>12500</v>
      </c>
    </row>
    <row r="142" spans="1:12">
      <c r="A142" s="16">
        <v>105</v>
      </c>
      <c r="B142" s="11" t="s">
        <v>688</v>
      </c>
      <c r="C142" s="11" t="s">
        <v>689</v>
      </c>
      <c r="D142" s="11" t="s">
        <v>690</v>
      </c>
      <c r="E142" s="11" t="s">
        <v>627</v>
      </c>
      <c r="F142" s="12">
        <v>3</v>
      </c>
      <c r="G142" s="11">
        <v>6</v>
      </c>
      <c r="H142" s="13" t="s">
        <v>18</v>
      </c>
      <c r="I142" s="14">
        <v>41852</v>
      </c>
      <c r="J142" s="11">
        <v>11000</v>
      </c>
      <c r="K142" s="11">
        <v>1500</v>
      </c>
      <c r="L142" s="11">
        <f t="shared" si="24"/>
        <v>12500</v>
      </c>
    </row>
    <row r="143" spans="1:12" ht="25.5">
      <c r="A143" s="16">
        <v>106</v>
      </c>
      <c r="B143" s="11" t="s">
        <v>691</v>
      </c>
      <c r="C143" s="11" t="s">
        <v>692</v>
      </c>
      <c r="D143" s="11" t="s">
        <v>693</v>
      </c>
      <c r="E143" s="11" t="s">
        <v>42</v>
      </c>
      <c r="F143" s="12">
        <v>6</v>
      </c>
      <c r="G143" s="11">
        <v>6</v>
      </c>
      <c r="H143" s="13" t="s">
        <v>18</v>
      </c>
      <c r="I143" s="14">
        <v>41852</v>
      </c>
      <c r="J143" s="11">
        <v>11000</v>
      </c>
      <c r="K143" s="11">
        <v>1500</v>
      </c>
      <c r="L143" s="11">
        <f t="shared" si="24"/>
        <v>12500</v>
      </c>
    </row>
    <row r="144" spans="1:12" ht="25.5">
      <c r="A144" s="16">
        <v>107</v>
      </c>
      <c r="B144" s="11" t="s">
        <v>694</v>
      </c>
      <c r="C144" s="11" t="s">
        <v>174</v>
      </c>
      <c r="D144" s="11" t="s">
        <v>693</v>
      </c>
      <c r="E144" s="11" t="s">
        <v>42</v>
      </c>
      <c r="F144" s="12">
        <v>7</v>
      </c>
      <c r="G144" s="11">
        <v>6</v>
      </c>
      <c r="H144" s="13" t="s">
        <v>18</v>
      </c>
      <c r="I144" s="14">
        <v>41852</v>
      </c>
      <c r="J144" s="11">
        <v>11000</v>
      </c>
      <c r="K144" s="11">
        <v>1500</v>
      </c>
      <c r="L144" s="11">
        <f t="shared" si="24"/>
        <v>12500</v>
      </c>
    </row>
    <row r="145" spans="1:12" ht="25.5">
      <c r="A145" s="16">
        <v>108</v>
      </c>
      <c r="B145" s="11" t="s">
        <v>695</v>
      </c>
      <c r="C145" s="11" t="s">
        <v>696</v>
      </c>
      <c r="D145" s="11" t="s">
        <v>693</v>
      </c>
      <c r="E145" s="11" t="s">
        <v>42</v>
      </c>
      <c r="F145" s="12">
        <v>7</v>
      </c>
      <c r="G145" s="11">
        <v>6</v>
      </c>
      <c r="H145" s="13" t="s">
        <v>18</v>
      </c>
      <c r="I145" s="14">
        <v>41852</v>
      </c>
      <c r="J145" s="11">
        <v>11000</v>
      </c>
      <c r="K145" s="11">
        <v>1500</v>
      </c>
      <c r="L145" s="11">
        <f t="shared" si="24"/>
        <v>12500</v>
      </c>
    </row>
    <row r="146" spans="1:12" ht="25.5">
      <c r="A146" s="16">
        <v>109</v>
      </c>
      <c r="B146" s="11" t="s">
        <v>599</v>
      </c>
      <c r="C146" s="11" t="s">
        <v>697</v>
      </c>
      <c r="D146" s="11" t="s">
        <v>698</v>
      </c>
      <c r="E146" s="11" t="s">
        <v>627</v>
      </c>
      <c r="F146" s="12">
        <v>6</v>
      </c>
      <c r="G146" s="11">
        <v>6</v>
      </c>
      <c r="H146" s="13" t="s">
        <v>18</v>
      </c>
      <c r="I146" s="14">
        <v>41852</v>
      </c>
      <c r="J146" s="11">
        <v>11000</v>
      </c>
      <c r="K146" s="11">
        <v>1500</v>
      </c>
      <c r="L146" s="11">
        <f t="shared" si="24"/>
        <v>12500</v>
      </c>
    </row>
    <row r="147" spans="1:12" ht="25.5">
      <c r="A147" s="16">
        <v>110</v>
      </c>
      <c r="B147" s="11" t="s">
        <v>332</v>
      </c>
      <c r="C147" s="11" t="s">
        <v>699</v>
      </c>
      <c r="D147" s="11" t="s">
        <v>698</v>
      </c>
      <c r="E147" s="11" t="s">
        <v>627</v>
      </c>
      <c r="F147" s="12">
        <v>6</v>
      </c>
      <c r="G147" s="11">
        <v>6</v>
      </c>
      <c r="H147" s="13" t="s">
        <v>18</v>
      </c>
      <c r="I147" s="14">
        <v>41883</v>
      </c>
      <c r="J147" s="11">
        <v>11000</v>
      </c>
      <c r="K147" s="11">
        <v>1500</v>
      </c>
      <c r="L147" s="11">
        <f t="shared" si="24"/>
        <v>12500</v>
      </c>
    </row>
    <row r="148" spans="1:12">
      <c r="A148" s="16">
        <v>111</v>
      </c>
      <c r="B148" s="11" t="s">
        <v>558</v>
      </c>
      <c r="C148" s="11" t="s">
        <v>700</v>
      </c>
      <c r="D148" s="11" t="s">
        <v>698</v>
      </c>
      <c r="E148" s="11" t="s">
        <v>627</v>
      </c>
      <c r="F148" s="12">
        <v>5</v>
      </c>
      <c r="G148" s="11">
        <v>6</v>
      </c>
      <c r="H148" s="13" t="s">
        <v>18</v>
      </c>
      <c r="I148" s="14">
        <v>41883</v>
      </c>
      <c r="J148" s="11">
        <v>11000</v>
      </c>
      <c r="K148" s="11">
        <v>1500</v>
      </c>
      <c r="L148" s="11">
        <f t="shared" si="24"/>
        <v>12500</v>
      </c>
    </row>
    <row r="149" spans="1:12">
      <c r="A149" s="16">
        <v>112</v>
      </c>
      <c r="B149" s="11" t="s">
        <v>701</v>
      </c>
      <c r="C149" s="11" t="s">
        <v>702</v>
      </c>
      <c r="D149" s="11" t="s">
        <v>698</v>
      </c>
      <c r="E149" s="11" t="s">
        <v>627</v>
      </c>
      <c r="F149" s="12">
        <v>6</v>
      </c>
      <c r="G149" s="11">
        <v>6</v>
      </c>
      <c r="H149" s="13" t="s">
        <v>18</v>
      </c>
      <c r="I149" s="14">
        <v>41944</v>
      </c>
      <c r="J149" s="11">
        <v>11000</v>
      </c>
      <c r="K149" s="11">
        <v>1500</v>
      </c>
      <c r="L149" s="11">
        <f t="shared" si="24"/>
        <v>12500</v>
      </c>
    </row>
    <row r="150" spans="1:12" ht="25.5">
      <c r="A150" s="16">
        <v>113</v>
      </c>
      <c r="B150" s="11" t="s">
        <v>703</v>
      </c>
      <c r="C150" s="11" t="s">
        <v>704</v>
      </c>
      <c r="D150" s="11" t="s">
        <v>705</v>
      </c>
      <c r="E150" s="11" t="s">
        <v>42</v>
      </c>
      <c r="F150" s="12">
        <v>5</v>
      </c>
      <c r="G150" s="11">
        <v>6</v>
      </c>
      <c r="H150" s="13" t="s">
        <v>18</v>
      </c>
      <c r="I150" s="14">
        <v>41974</v>
      </c>
      <c r="J150" s="11">
        <v>11000</v>
      </c>
      <c r="K150" s="11">
        <v>1500</v>
      </c>
      <c r="L150" s="11">
        <f t="shared" si="24"/>
        <v>12500</v>
      </c>
    </row>
    <row r="151" spans="1:12" ht="25.5">
      <c r="A151" s="16">
        <v>114</v>
      </c>
      <c r="B151" s="11" t="s">
        <v>706</v>
      </c>
      <c r="C151" s="11" t="s">
        <v>707</v>
      </c>
      <c r="D151" s="11" t="s">
        <v>705</v>
      </c>
      <c r="E151" s="11" t="s">
        <v>42</v>
      </c>
      <c r="F151" s="12">
        <v>4</v>
      </c>
      <c r="G151" s="11">
        <v>6</v>
      </c>
      <c r="H151" s="13" t="s">
        <v>18</v>
      </c>
      <c r="I151" s="14">
        <v>42005</v>
      </c>
      <c r="J151" s="11">
        <v>11000</v>
      </c>
      <c r="K151" s="11">
        <v>1500</v>
      </c>
      <c r="L151" s="11">
        <f t="shared" si="24"/>
        <v>12500</v>
      </c>
    </row>
    <row r="152" spans="1:12" ht="25.5">
      <c r="A152" s="16">
        <v>115</v>
      </c>
      <c r="B152" s="11" t="s">
        <v>708</v>
      </c>
      <c r="C152" s="11" t="s">
        <v>599</v>
      </c>
      <c r="D152" s="11" t="s">
        <v>709</v>
      </c>
      <c r="E152" s="11" t="s">
        <v>42</v>
      </c>
      <c r="F152" s="12">
        <v>4</v>
      </c>
      <c r="G152" s="11">
        <v>5</v>
      </c>
      <c r="H152" s="13" t="s">
        <v>18</v>
      </c>
      <c r="I152" s="14">
        <v>42005</v>
      </c>
      <c r="J152" s="11">
        <v>11000</v>
      </c>
      <c r="K152" s="11">
        <v>1500</v>
      </c>
      <c r="L152" s="11">
        <f t="shared" si="24"/>
        <v>12500</v>
      </c>
    </row>
    <row r="153" spans="1:12" ht="25.5">
      <c r="A153" s="16">
        <v>116</v>
      </c>
      <c r="B153" s="11" t="s">
        <v>710</v>
      </c>
      <c r="C153" s="11" t="s">
        <v>711</v>
      </c>
      <c r="D153" s="11" t="s">
        <v>709</v>
      </c>
      <c r="E153" s="11" t="s">
        <v>42</v>
      </c>
      <c r="F153" s="12">
        <v>5</v>
      </c>
      <c r="G153" s="11">
        <v>5</v>
      </c>
      <c r="H153" s="13" t="s">
        <v>18</v>
      </c>
      <c r="I153" s="14">
        <v>42036</v>
      </c>
      <c r="J153" s="11">
        <v>11000</v>
      </c>
      <c r="K153" s="11">
        <v>1500</v>
      </c>
      <c r="L153" s="11">
        <f t="shared" si="24"/>
        <v>12500</v>
      </c>
    </row>
    <row r="154" spans="1:12" ht="25.5">
      <c r="A154" s="16">
        <v>117</v>
      </c>
      <c r="B154" s="11" t="s">
        <v>712</v>
      </c>
      <c r="C154" s="11" t="s">
        <v>713</v>
      </c>
      <c r="D154" s="11" t="s">
        <v>714</v>
      </c>
      <c r="E154" s="11" t="s">
        <v>42</v>
      </c>
      <c r="F154" s="12">
        <v>6</v>
      </c>
      <c r="G154" s="11">
        <v>5</v>
      </c>
      <c r="H154" s="13" t="s">
        <v>18</v>
      </c>
      <c r="I154" s="14">
        <v>42036</v>
      </c>
      <c r="J154" s="11">
        <v>11000</v>
      </c>
      <c r="K154" s="11">
        <v>1500</v>
      </c>
      <c r="L154" s="11">
        <f t="shared" si="24"/>
        <v>12500</v>
      </c>
    </row>
    <row r="155" spans="1:12" ht="25.5">
      <c r="A155" s="16">
        <v>118</v>
      </c>
      <c r="B155" s="11" t="s">
        <v>715</v>
      </c>
      <c r="C155" s="11" t="s">
        <v>716</v>
      </c>
      <c r="D155" s="11" t="s">
        <v>714</v>
      </c>
      <c r="E155" s="11" t="s">
        <v>42</v>
      </c>
      <c r="F155" s="12">
        <v>6</v>
      </c>
      <c r="G155" s="11">
        <v>5</v>
      </c>
      <c r="H155" s="13" t="s">
        <v>18</v>
      </c>
      <c r="I155" s="14">
        <v>42036</v>
      </c>
      <c r="J155" s="11">
        <v>11000</v>
      </c>
      <c r="K155" s="11">
        <v>1500</v>
      </c>
      <c r="L155" s="11">
        <f t="shared" si="24"/>
        <v>12500</v>
      </c>
    </row>
    <row r="156" spans="1:12" ht="25.5">
      <c r="A156" s="16">
        <v>119</v>
      </c>
      <c r="B156" s="11" t="s">
        <v>817</v>
      </c>
      <c r="C156" s="11" t="s">
        <v>818</v>
      </c>
      <c r="D156" s="11" t="s">
        <v>819</v>
      </c>
      <c r="E156" s="11" t="s">
        <v>42</v>
      </c>
      <c r="F156" s="12">
        <v>7</v>
      </c>
      <c r="G156" s="11">
        <v>6</v>
      </c>
      <c r="H156" s="13" t="s">
        <v>18</v>
      </c>
      <c r="I156" s="14">
        <v>41791</v>
      </c>
      <c r="J156" s="11">
        <v>11000</v>
      </c>
      <c r="K156" s="11">
        <v>1500</v>
      </c>
      <c r="L156" s="11">
        <f t="shared" si="24"/>
        <v>12500</v>
      </c>
    </row>
    <row r="157" spans="1:12" ht="25.5">
      <c r="A157" s="16">
        <v>120</v>
      </c>
      <c r="B157" s="11" t="s">
        <v>820</v>
      </c>
      <c r="C157" s="11" t="s">
        <v>821</v>
      </c>
      <c r="D157" s="11" t="s">
        <v>822</v>
      </c>
      <c r="E157" s="11" t="s">
        <v>42</v>
      </c>
      <c r="F157" s="12">
        <v>5</v>
      </c>
      <c r="G157" s="11">
        <v>5</v>
      </c>
      <c r="H157" s="13" t="s">
        <v>18</v>
      </c>
      <c r="I157" s="14">
        <v>41821</v>
      </c>
      <c r="J157" s="11">
        <v>11000</v>
      </c>
      <c r="K157" s="11">
        <v>1500</v>
      </c>
      <c r="L157" s="11">
        <f t="shared" si="24"/>
        <v>12500</v>
      </c>
    </row>
    <row r="158" spans="1:12" ht="38.25">
      <c r="A158" s="16">
        <v>121</v>
      </c>
      <c r="B158" s="11" t="s">
        <v>823</v>
      </c>
      <c r="C158" s="11" t="s">
        <v>824</v>
      </c>
      <c r="D158" s="11" t="s">
        <v>825</v>
      </c>
      <c r="E158" s="11" t="s">
        <v>42</v>
      </c>
      <c r="F158" s="12">
        <v>3</v>
      </c>
      <c r="G158" s="11">
        <v>6</v>
      </c>
      <c r="H158" s="13" t="s">
        <v>18</v>
      </c>
      <c r="I158" s="14">
        <v>41821</v>
      </c>
      <c r="J158" s="11">
        <v>11000</v>
      </c>
      <c r="K158" s="11">
        <v>1500</v>
      </c>
      <c r="L158" s="11">
        <f t="shared" si="24"/>
        <v>12500</v>
      </c>
    </row>
    <row r="159" spans="1:12" ht="25.5">
      <c r="A159" s="16">
        <v>122</v>
      </c>
      <c r="B159" s="11" t="s">
        <v>826</v>
      </c>
      <c r="C159" s="11" t="s">
        <v>827</v>
      </c>
      <c r="D159" s="11" t="s">
        <v>828</v>
      </c>
      <c r="E159" s="11" t="s">
        <v>720</v>
      </c>
      <c r="F159" s="12">
        <v>6</v>
      </c>
      <c r="G159" s="11">
        <v>5</v>
      </c>
      <c r="H159" s="13" t="s">
        <v>18</v>
      </c>
      <c r="I159" s="14">
        <v>41821</v>
      </c>
      <c r="J159" s="11">
        <v>11000</v>
      </c>
      <c r="K159" s="11">
        <v>1500</v>
      </c>
      <c r="L159" s="11">
        <f t="shared" si="24"/>
        <v>12500</v>
      </c>
    </row>
    <row r="160" spans="1:12" ht="25.5">
      <c r="A160" s="16">
        <v>123</v>
      </c>
      <c r="B160" s="11" t="s">
        <v>829</v>
      </c>
      <c r="C160" s="11" t="s">
        <v>830</v>
      </c>
      <c r="D160" s="11" t="s">
        <v>831</v>
      </c>
      <c r="E160" s="11" t="s">
        <v>720</v>
      </c>
      <c r="F160" s="12">
        <v>7</v>
      </c>
      <c r="G160" s="11">
        <v>5</v>
      </c>
      <c r="H160" s="13" t="s">
        <v>18</v>
      </c>
      <c r="I160" s="14">
        <v>41852</v>
      </c>
      <c r="J160" s="11">
        <v>11000</v>
      </c>
      <c r="K160" s="11">
        <v>1500</v>
      </c>
      <c r="L160" s="11">
        <f t="shared" si="24"/>
        <v>12500</v>
      </c>
    </row>
    <row r="161" spans="1:12">
      <c r="A161" s="16">
        <v>124</v>
      </c>
      <c r="B161" s="11" t="s">
        <v>832</v>
      </c>
      <c r="C161" s="11" t="s">
        <v>833</v>
      </c>
      <c r="D161" s="11" t="s">
        <v>834</v>
      </c>
      <c r="E161" s="11" t="s">
        <v>42</v>
      </c>
      <c r="F161" s="12">
        <v>7</v>
      </c>
      <c r="G161" s="11">
        <v>5</v>
      </c>
      <c r="H161" s="13" t="s">
        <v>18</v>
      </c>
      <c r="I161" s="14">
        <v>41883</v>
      </c>
      <c r="J161" s="11">
        <v>11000</v>
      </c>
      <c r="K161" s="11">
        <v>1500</v>
      </c>
      <c r="L161" s="11">
        <f t="shared" si="24"/>
        <v>12500</v>
      </c>
    </row>
    <row r="162" spans="1:12">
      <c r="A162" s="16">
        <v>125</v>
      </c>
      <c r="B162" s="11" t="s">
        <v>835</v>
      </c>
      <c r="C162" s="11" t="s">
        <v>242</v>
      </c>
      <c r="D162" s="11" t="s">
        <v>834</v>
      </c>
      <c r="E162" s="11" t="s">
        <v>720</v>
      </c>
      <c r="F162" s="12">
        <v>6</v>
      </c>
      <c r="G162" s="11">
        <v>6</v>
      </c>
      <c r="H162" s="13" t="s">
        <v>18</v>
      </c>
      <c r="I162" s="14">
        <v>41913</v>
      </c>
      <c r="J162" s="11">
        <v>11000</v>
      </c>
      <c r="K162" s="11">
        <v>1500</v>
      </c>
      <c r="L162" s="11">
        <f t="shared" si="24"/>
        <v>12500</v>
      </c>
    </row>
    <row r="163" spans="1:12" ht="25.5">
      <c r="A163" s="16">
        <v>126</v>
      </c>
      <c r="B163" s="11" t="s">
        <v>836</v>
      </c>
      <c r="C163" s="11" t="s">
        <v>837</v>
      </c>
      <c r="D163" s="11" t="s">
        <v>838</v>
      </c>
      <c r="E163" s="11" t="s">
        <v>720</v>
      </c>
      <c r="F163" s="12">
        <v>6</v>
      </c>
      <c r="G163" s="11">
        <v>5</v>
      </c>
      <c r="H163" s="13" t="s">
        <v>18</v>
      </c>
      <c r="I163" s="14">
        <v>41913</v>
      </c>
      <c r="J163" s="11">
        <v>11000</v>
      </c>
      <c r="K163" s="11">
        <v>1500</v>
      </c>
      <c r="L163" s="11">
        <f t="shared" si="24"/>
        <v>12500</v>
      </c>
    </row>
    <row r="164" spans="1:12" ht="25.5">
      <c r="A164" s="16">
        <v>127</v>
      </c>
      <c r="B164" s="11" t="s">
        <v>839</v>
      </c>
      <c r="C164" s="11" t="s">
        <v>840</v>
      </c>
      <c r="D164" s="11" t="s">
        <v>841</v>
      </c>
      <c r="E164" s="11" t="s">
        <v>720</v>
      </c>
      <c r="F164" s="12">
        <v>5</v>
      </c>
      <c r="G164" s="11">
        <v>6</v>
      </c>
      <c r="H164" s="13" t="s">
        <v>18</v>
      </c>
      <c r="I164" s="14">
        <v>41944</v>
      </c>
      <c r="J164" s="11">
        <v>11000</v>
      </c>
      <c r="K164" s="11">
        <v>1500</v>
      </c>
      <c r="L164" s="11">
        <f t="shared" si="24"/>
        <v>12500</v>
      </c>
    </row>
    <row r="165" spans="1:12" ht="25.5">
      <c r="A165" s="16">
        <v>128</v>
      </c>
      <c r="B165" s="11" t="s">
        <v>842</v>
      </c>
      <c r="C165" s="11" t="s">
        <v>843</v>
      </c>
      <c r="D165" s="11" t="s">
        <v>844</v>
      </c>
      <c r="E165" s="11" t="s">
        <v>720</v>
      </c>
      <c r="F165" s="12">
        <v>6</v>
      </c>
      <c r="G165" s="11">
        <v>8</v>
      </c>
      <c r="H165" s="13" t="s">
        <v>18</v>
      </c>
      <c r="I165" s="14">
        <v>41974</v>
      </c>
      <c r="J165" s="11">
        <v>11000</v>
      </c>
      <c r="K165" s="11">
        <v>1500</v>
      </c>
      <c r="L165" s="11">
        <f t="shared" si="24"/>
        <v>12500</v>
      </c>
    </row>
    <row r="166" spans="1:12" ht="25.5">
      <c r="A166" s="16">
        <v>129</v>
      </c>
      <c r="B166" s="11" t="s">
        <v>845</v>
      </c>
      <c r="C166" s="11" t="s">
        <v>846</v>
      </c>
      <c r="D166" s="11" t="s">
        <v>847</v>
      </c>
      <c r="E166" s="11" t="s">
        <v>42</v>
      </c>
      <c r="F166" s="12">
        <v>5</v>
      </c>
      <c r="G166" s="11">
        <v>6</v>
      </c>
      <c r="H166" s="13" t="s">
        <v>18</v>
      </c>
      <c r="I166" s="14">
        <v>42005</v>
      </c>
      <c r="J166" s="11">
        <v>11000</v>
      </c>
      <c r="K166" s="11">
        <v>1500</v>
      </c>
      <c r="L166" s="11">
        <f t="shared" si="24"/>
        <v>12500</v>
      </c>
    </row>
    <row r="167" spans="1:12">
      <c r="A167" s="16">
        <v>130</v>
      </c>
      <c r="B167" s="11" t="s">
        <v>848</v>
      </c>
      <c r="C167" s="11" t="s">
        <v>849</v>
      </c>
      <c r="D167" s="11" t="s">
        <v>850</v>
      </c>
      <c r="E167" s="11" t="s">
        <v>720</v>
      </c>
      <c r="F167" s="12">
        <v>4</v>
      </c>
      <c r="G167" s="11">
        <v>7</v>
      </c>
      <c r="H167" s="13" t="s">
        <v>18</v>
      </c>
      <c r="I167" s="14">
        <v>42036</v>
      </c>
      <c r="J167" s="11">
        <v>11000</v>
      </c>
      <c r="K167" s="11">
        <v>1500</v>
      </c>
      <c r="L167" s="11">
        <f t="shared" si="24"/>
        <v>12500</v>
      </c>
    </row>
    <row r="168" spans="1:12" ht="25.5">
      <c r="A168" s="16">
        <v>131</v>
      </c>
      <c r="B168" s="11" t="s">
        <v>851</v>
      </c>
      <c r="C168" s="11" t="s">
        <v>852</v>
      </c>
      <c r="D168" s="11" t="s">
        <v>853</v>
      </c>
      <c r="E168" s="11" t="s">
        <v>42</v>
      </c>
      <c r="F168" s="12">
        <v>4</v>
      </c>
      <c r="G168" s="11">
        <v>7</v>
      </c>
      <c r="H168" s="13" t="s">
        <v>18</v>
      </c>
      <c r="I168" s="14">
        <v>42036</v>
      </c>
      <c r="J168" s="11">
        <v>11000</v>
      </c>
      <c r="K168" s="11">
        <v>1500</v>
      </c>
      <c r="L168" s="11">
        <f t="shared" si="24"/>
        <v>12500</v>
      </c>
    </row>
    <row r="169" spans="1:12" ht="25.5">
      <c r="A169" s="16">
        <v>132</v>
      </c>
      <c r="B169" s="11" t="s">
        <v>854</v>
      </c>
      <c r="C169" s="11" t="s">
        <v>333</v>
      </c>
      <c r="D169" s="11" t="s">
        <v>855</v>
      </c>
      <c r="E169" s="11" t="s">
        <v>42</v>
      </c>
      <c r="F169" s="12">
        <v>5</v>
      </c>
      <c r="G169" s="11">
        <v>6</v>
      </c>
      <c r="H169" s="13" t="s">
        <v>18</v>
      </c>
      <c r="I169" s="14">
        <v>42036</v>
      </c>
      <c r="J169" s="11">
        <v>11000</v>
      </c>
      <c r="K169" s="11">
        <v>1500</v>
      </c>
      <c r="L169" s="11">
        <f t="shared" si="24"/>
        <v>12500</v>
      </c>
    </row>
    <row r="170" spans="1:12">
      <c r="A170" s="16">
        <v>133</v>
      </c>
      <c r="B170" s="11" t="s">
        <v>639</v>
      </c>
      <c r="C170" s="11" t="s">
        <v>856</v>
      </c>
      <c r="D170" s="11" t="s">
        <v>857</v>
      </c>
      <c r="E170" s="11" t="s">
        <v>42</v>
      </c>
      <c r="F170" s="12">
        <v>6</v>
      </c>
      <c r="G170" s="11">
        <v>6</v>
      </c>
      <c r="H170" s="13" t="s">
        <v>18</v>
      </c>
      <c r="I170" s="14">
        <v>41821</v>
      </c>
      <c r="J170" s="11">
        <v>11000</v>
      </c>
      <c r="K170" s="11">
        <v>1500</v>
      </c>
      <c r="L170" s="11">
        <f t="shared" si="24"/>
        <v>12500</v>
      </c>
    </row>
    <row r="171" spans="1:12">
      <c r="A171" s="16">
        <v>134</v>
      </c>
      <c r="B171" s="11" t="s">
        <v>858</v>
      </c>
      <c r="C171" s="11" t="s">
        <v>859</v>
      </c>
      <c r="D171" s="11" t="s">
        <v>860</v>
      </c>
      <c r="E171" s="11" t="s">
        <v>42</v>
      </c>
      <c r="F171" s="12">
        <v>6</v>
      </c>
      <c r="G171" s="11">
        <v>10</v>
      </c>
      <c r="H171" s="13" t="s">
        <v>18</v>
      </c>
      <c r="I171" s="14">
        <v>41852</v>
      </c>
      <c r="J171" s="11">
        <v>11000</v>
      </c>
      <c r="K171" s="11">
        <v>1500</v>
      </c>
      <c r="L171" s="11">
        <f t="shared" si="24"/>
        <v>12500</v>
      </c>
    </row>
    <row r="172" spans="1:12">
      <c r="A172" s="16">
        <v>135</v>
      </c>
      <c r="B172" s="11" t="s">
        <v>861</v>
      </c>
      <c r="C172" s="11" t="s">
        <v>862</v>
      </c>
      <c r="D172" s="11" t="s">
        <v>863</v>
      </c>
      <c r="E172" s="11" t="s">
        <v>42</v>
      </c>
      <c r="F172" s="12">
        <v>7</v>
      </c>
      <c r="G172" s="11">
        <v>6</v>
      </c>
      <c r="H172" s="13" t="s">
        <v>18</v>
      </c>
      <c r="I172" s="14">
        <v>41852</v>
      </c>
      <c r="J172" s="11">
        <v>11000</v>
      </c>
      <c r="K172" s="11">
        <v>1500</v>
      </c>
      <c r="L172" s="11">
        <f t="shared" si="24"/>
        <v>12500</v>
      </c>
    </row>
    <row r="173" spans="1:12">
      <c r="A173" s="16">
        <v>136</v>
      </c>
      <c r="B173" s="11" t="s">
        <v>864</v>
      </c>
      <c r="C173" s="11" t="s">
        <v>865</v>
      </c>
      <c r="D173" s="11" t="s">
        <v>866</v>
      </c>
      <c r="E173" s="11" t="s">
        <v>42</v>
      </c>
      <c r="F173" s="12">
        <v>5</v>
      </c>
      <c r="G173" s="11">
        <v>4</v>
      </c>
      <c r="H173" s="13" t="s">
        <v>18</v>
      </c>
      <c r="I173" s="14">
        <v>41883</v>
      </c>
      <c r="J173" s="11">
        <v>11000</v>
      </c>
      <c r="K173" s="11">
        <v>1500</v>
      </c>
      <c r="L173" s="11">
        <f t="shared" si="24"/>
        <v>12500</v>
      </c>
    </row>
    <row r="174" spans="1:12">
      <c r="A174" s="16">
        <v>137</v>
      </c>
      <c r="B174" s="11" t="s">
        <v>867</v>
      </c>
      <c r="C174" s="11" t="s">
        <v>868</v>
      </c>
      <c r="D174" s="11" t="s">
        <v>869</v>
      </c>
      <c r="E174" s="11" t="s">
        <v>42</v>
      </c>
      <c r="F174" s="12">
        <v>3</v>
      </c>
      <c r="G174" s="11">
        <v>5</v>
      </c>
      <c r="H174" s="13" t="s">
        <v>18</v>
      </c>
      <c r="I174" s="14">
        <v>41883</v>
      </c>
      <c r="J174" s="11">
        <v>11000</v>
      </c>
      <c r="K174" s="11">
        <v>1500</v>
      </c>
      <c r="L174" s="11">
        <f t="shared" si="24"/>
        <v>12500</v>
      </c>
    </row>
    <row r="175" spans="1:12">
      <c r="A175" s="16">
        <v>138</v>
      </c>
      <c r="B175" s="11" t="s">
        <v>870</v>
      </c>
      <c r="C175" s="11" t="s">
        <v>871</v>
      </c>
      <c r="D175" s="11" t="s">
        <v>872</v>
      </c>
      <c r="E175" s="11" t="s">
        <v>42</v>
      </c>
      <c r="F175" s="12">
        <v>6</v>
      </c>
      <c r="G175" s="11">
        <v>8</v>
      </c>
      <c r="H175" s="13" t="s">
        <v>18</v>
      </c>
      <c r="I175" s="14">
        <v>41883</v>
      </c>
      <c r="J175" s="11">
        <v>11000</v>
      </c>
      <c r="K175" s="11">
        <v>1500</v>
      </c>
      <c r="L175" s="11">
        <f t="shared" si="24"/>
        <v>12500</v>
      </c>
    </row>
    <row r="176" spans="1:12">
      <c r="A176" s="16">
        <v>139</v>
      </c>
      <c r="B176" s="11" t="s">
        <v>873</v>
      </c>
      <c r="C176" s="11" t="s">
        <v>175</v>
      </c>
      <c r="D176" s="11" t="s">
        <v>866</v>
      </c>
      <c r="E176" s="11" t="s">
        <v>42</v>
      </c>
      <c r="F176" s="12">
        <v>7</v>
      </c>
      <c r="G176" s="11">
        <v>6</v>
      </c>
      <c r="H176" s="13" t="s">
        <v>18</v>
      </c>
      <c r="I176" s="14">
        <v>41913</v>
      </c>
      <c r="J176" s="11">
        <v>11000</v>
      </c>
      <c r="K176" s="11">
        <v>1500</v>
      </c>
      <c r="L176" s="11">
        <f t="shared" si="24"/>
        <v>12500</v>
      </c>
    </row>
    <row r="177" spans="1:12">
      <c r="A177" s="16">
        <v>140</v>
      </c>
      <c r="B177" s="11" t="s">
        <v>874</v>
      </c>
      <c r="C177" s="11" t="s">
        <v>875</v>
      </c>
      <c r="D177" s="11" t="s">
        <v>876</v>
      </c>
      <c r="E177" s="11" t="s">
        <v>42</v>
      </c>
      <c r="F177" s="12">
        <v>7</v>
      </c>
      <c r="G177" s="11">
        <v>9</v>
      </c>
      <c r="H177" s="13" t="s">
        <v>18</v>
      </c>
      <c r="I177" s="14">
        <v>41913</v>
      </c>
      <c r="J177" s="11">
        <v>11000</v>
      </c>
      <c r="K177" s="11">
        <v>1500</v>
      </c>
      <c r="L177" s="11">
        <f t="shared" si="24"/>
        <v>12500</v>
      </c>
    </row>
    <row r="178" spans="1:12" ht="25.5">
      <c r="A178" s="16">
        <v>141</v>
      </c>
      <c r="B178" s="11" t="s">
        <v>877</v>
      </c>
      <c r="C178" s="11" t="s">
        <v>878</v>
      </c>
      <c r="D178" s="11" t="s">
        <v>879</v>
      </c>
      <c r="E178" s="11" t="s">
        <v>42</v>
      </c>
      <c r="F178" s="12">
        <v>6</v>
      </c>
      <c r="G178" s="11">
        <v>8</v>
      </c>
      <c r="H178" s="13" t="s">
        <v>18</v>
      </c>
      <c r="I178" s="14">
        <v>41944</v>
      </c>
      <c r="J178" s="11">
        <v>11000</v>
      </c>
      <c r="K178" s="11">
        <v>1500</v>
      </c>
      <c r="L178" s="11">
        <f t="shared" si="24"/>
        <v>12500</v>
      </c>
    </row>
    <row r="179" spans="1:12">
      <c r="A179" s="16">
        <v>142</v>
      </c>
      <c r="B179" s="11" t="s">
        <v>880</v>
      </c>
      <c r="C179" s="11" t="s">
        <v>881</v>
      </c>
      <c r="D179" s="11" t="s">
        <v>857</v>
      </c>
      <c r="E179" s="11" t="s">
        <v>42</v>
      </c>
      <c r="F179" s="12">
        <v>6</v>
      </c>
      <c r="G179" s="11">
        <v>7</v>
      </c>
      <c r="H179" s="13" t="s">
        <v>18</v>
      </c>
      <c r="I179" s="14">
        <v>42036</v>
      </c>
      <c r="J179" s="11">
        <v>11000</v>
      </c>
      <c r="K179" s="11">
        <v>1500</v>
      </c>
      <c r="L179" s="11">
        <f t="shared" si="24"/>
        <v>12500</v>
      </c>
    </row>
    <row r="180" spans="1:12">
      <c r="A180" s="16">
        <v>143</v>
      </c>
      <c r="B180" s="11" t="s">
        <v>882</v>
      </c>
      <c r="C180" s="11" t="s">
        <v>883</v>
      </c>
      <c r="D180" s="11" t="s">
        <v>857</v>
      </c>
      <c r="E180" s="11" t="s">
        <v>42</v>
      </c>
      <c r="F180" s="12">
        <v>5</v>
      </c>
      <c r="G180" s="11">
        <v>8</v>
      </c>
      <c r="H180" s="13" t="s">
        <v>18</v>
      </c>
      <c r="I180" s="14">
        <v>42036</v>
      </c>
      <c r="J180" s="11">
        <v>11000</v>
      </c>
      <c r="K180" s="11">
        <v>1500</v>
      </c>
      <c r="L180" s="11">
        <f t="shared" si="24"/>
        <v>12500</v>
      </c>
    </row>
    <row r="181" spans="1:12">
      <c r="A181" s="16">
        <v>144</v>
      </c>
      <c r="B181" s="11" t="s">
        <v>884</v>
      </c>
      <c r="C181" s="11" t="s">
        <v>885</v>
      </c>
      <c r="D181" s="11" t="s">
        <v>863</v>
      </c>
      <c r="E181" s="11" t="s">
        <v>42</v>
      </c>
      <c r="F181" s="12">
        <v>6</v>
      </c>
      <c r="G181" s="11">
        <v>8</v>
      </c>
      <c r="H181" s="13" t="s">
        <v>18</v>
      </c>
      <c r="I181" s="14">
        <v>42036</v>
      </c>
      <c r="J181" s="11">
        <v>11000</v>
      </c>
      <c r="K181" s="11">
        <v>1500</v>
      </c>
      <c r="L181" s="11">
        <f t="shared" ref="L181:L241" si="25">SUM(J181:K181)</f>
        <v>12500</v>
      </c>
    </row>
    <row r="182" spans="1:12">
      <c r="A182" s="16">
        <v>145</v>
      </c>
      <c r="B182" s="11" t="s">
        <v>886</v>
      </c>
      <c r="C182" s="11" t="s">
        <v>887</v>
      </c>
      <c r="D182" s="11" t="s">
        <v>866</v>
      </c>
      <c r="E182" s="11" t="s">
        <v>42</v>
      </c>
      <c r="F182" s="12">
        <v>5</v>
      </c>
      <c r="G182" s="11">
        <v>7</v>
      </c>
      <c r="H182" s="13" t="s">
        <v>18</v>
      </c>
      <c r="I182" s="14">
        <v>42064</v>
      </c>
      <c r="J182" s="11">
        <v>11000</v>
      </c>
      <c r="K182" s="11">
        <v>1500</v>
      </c>
      <c r="L182" s="11">
        <f t="shared" si="25"/>
        <v>12500</v>
      </c>
    </row>
    <row r="183" spans="1:12">
      <c r="A183" s="16">
        <v>146</v>
      </c>
      <c r="B183" s="11" t="s">
        <v>888</v>
      </c>
      <c r="C183" s="11" t="s">
        <v>889</v>
      </c>
      <c r="D183" s="11" t="s">
        <v>890</v>
      </c>
      <c r="E183" s="11" t="s">
        <v>42</v>
      </c>
      <c r="F183" s="12">
        <v>4</v>
      </c>
      <c r="G183" s="11">
        <v>7</v>
      </c>
      <c r="H183" s="13" t="s">
        <v>18</v>
      </c>
      <c r="I183" s="14">
        <v>42064</v>
      </c>
      <c r="J183" s="11">
        <v>11000</v>
      </c>
      <c r="K183" s="11">
        <v>1500</v>
      </c>
      <c r="L183" s="11">
        <f t="shared" si="25"/>
        <v>12500</v>
      </c>
    </row>
    <row r="184" spans="1:12">
      <c r="A184" s="16">
        <v>147</v>
      </c>
      <c r="B184" s="11" t="s">
        <v>891</v>
      </c>
      <c r="C184" s="11" t="s">
        <v>892</v>
      </c>
      <c r="D184" s="11" t="s">
        <v>893</v>
      </c>
      <c r="E184" s="11" t="s">
        <v>42</v>
      </c>
      <c r="F184" s="12">
        <v>4</v>
      </c>
      <c r="G184" s="11">
        <v>8</v>
      </c>
      <c r="H184" s="13" t="s">
        <v>18</v>
      </c>
      <c r="I184" s="14">
        <v>42064</v>
      </c>
      <c r="J184" s="11">
        <v>11000</v>
      </c>
      <c r="K184" s="11">
        <v>1500</v>
      </c>
      <c r="L184" s="11">
        <f t="shared" si="25"/>
        <v>12500</v>
      </c>
    </row>
    <row r="185" spans="1:12">
      <c r="A185" s="16">
        <v>148</v>
      </c>
      <c r="B185" s="11" t="s">
        <v>894</v>
      </c>
      <c r="C185" s="11" t="s">
        <v>895</v>
      </c>
      <c r="D185" s="11" t="s">
        <v>896</v>
      </c>
      <c r="E185" s="11" t="s">
        <v>42</v>
      </c>
      <c r="F185" s="12">
        <v>5</v>
      </c>
      <c r="G185" s="11">
        <v>7</v>
      </c>
      <c r="H185" s="13" t="s">
        <v>18</v>
      </c>
      <c r="I185" s="14">
        <v>41760</v>
      </c>
      <c r="J185" s="11">
        <v>11000</v>
      </c>
      <c r="K185" s="11">
        <v>1500</v>
      </c>
      <c r="L185" s="11">
        <f t="shared" si="25"/>
        <v>12500</v>
      </c>
    </row>
    <row r="186" spans="1:12" ht="25.5">
      <c r="A186" s="16">
        <v>149</v>
      </c>
      <c r="B186" s="11" t="s">
        <v>732</v>
      </c>
      <c r="C186" s="11" t="s">
        <v>897</v>
      </c>
      <c r="D186" s="11" t="s">
        <v>898</v>
      </c>
      <c r="E186" s="11" t="s">
        <v>42</v>
      </c>
      <c r="F186" s="12">
        <v>6</v>
      </c>
      <c r="G186" s="11">
        <v>5</v>
      </c>
      <c r="H186" s="13" t="s">
        <v>18</v>
      </c>
      <c r="I186" s="14">
        <v>41760</v>
      </c>
      <c r="J186" s="11">
        <v>11000</v>
      </c>
      <c r="K186" s="11">
        <v>1500</v>
      </c>
      <c r="L186" s="11">
        <f t="shared" si="25"/>
        <v>12500</v>
      </c>
    </row>
    <row r="187" spans="1:12">
      <c r="A187" s="16">
        <v>150</v>
      </c>
      <c r="B187" s="11" t="s">
        <v>899</v>
      </c>
      <c r="C187" s="11" t="s">
        <v>900</v>
      </c>
      <c r="D187" s="11" t="s">
        <v>901</v>
      </c>
      <c r="E187" s="11" t="s">
        <v>42</v>
      </c>
      <c r="F187" s="12">
        <v>6</v>
      </c>
      <c r="G187" s="11">
        <v>6</v>
      </c>
      <c r="H187" s="13" t="s">
        <v>18</v>
      </c>
      <c r="I187" s="14">
        <v>41791</v>
      </c>
      <c r="J187" s="11">
        <v>11000</v>
      </c>
      <c r="K187" s="11">
        <v>1500</v>
      </c>
      <c r="L187" s="11">
        <f t="shared" si="25"/>
        <v>12500</v>
      </c>
    </row>
    <row r="188" spans="1:12">
      <c r="A188" s="16">
        <v>151</v>
      </c>
      <c r="B188" s="11" t="s">
        <v>902</v>
      </c>
      <c r="C188" s="11" t="s">
        <v>903</v>
      </c>
      <c r="D188" s="11" t="s">
        <v>904</v>
      </c>
      <c r="E188" s="11" t="s">
        <v>42</v>
      </c>
      <c r="F188" s="12">
        <v>7</v>
      </c>
      <c r="G188" s="11">
        <v>5</v>
      </c>
      <c r="H188" s="13" t="s">
        <v>18</v>
      </c>
      <c r="I188" s="14">
        <v>41791</v>
      </c>
      <c r="J188" s="11">
        <v>11000</v>
      </c>
      <c r="K188" s="11">
        <v>1500</v>
      </c>
      <c r="L188" s="11">
        <f t="shared" si="25"/>
        <v>12500</v>
      </c>
    </row>
    <row r="189" spans="1:12" ht="25.5">
      <c r="A189" s="16">
        <v>152</v>
      </c>
      <c r="B189" s="11" t="s">
        <v>905</v>
      </c>
      <c r="C189" s="11" t="s">
        <v>906</v>
      </c>
      <c r="D189" s="11" t="s">
        <v>907</v>
      </c>
      <c r="E189" s="11" t="s">
        <v>42</v>
      </c>
      <c r="F189" s="12">
        <v>5</v>
      </c>
      <c r="G189" s="11">
        <v>7</v>
      </c>
      <c r="H189" s="13" t="s">
        <v>18</v>
      </c>
      <c r="I189" s="14">
        <v>41852</v>
      </c>
      <c r="J189" s="11">
        <v>11000</v>
      </c>
      <c r="K189" s="11">
        <v>1500</v>
      </c>
      <c r="L189" s="11">
        <f t="shared" si="25"/>
        <v>12500</v>
      </c>
    </row>
    <row r="190" spans="1:12" ht="25.5">
      <c r="A190" s="16">
        <v>153</v>
      </c>
      <c r="B190" s="11" t="s">
        <v>908</v>
      </c>
      <c r="C190" s="11" t="s">
        <v>909</v>
      </c>
      <c r="D190" s="11" t="s">
        <v>910</v>
      </c>
      <c r="E190" s="11" t="s">
        <v>42</v>
      </c>
      <c r="F190" s="12">
        <v>3</v>
      </c>
      <c r="G190" s="11">
        <v>6</v>
      </c>
      <c r="H190" s="13" t="s">
        <v>18</v>
      </c>
      <c r="I190" s="14">
        <v>41883</v>
      </c>
      <c r="J190" s="11">
        <v>11000</v>
      </c>
      <c r="K190" s="11">
        <v>1500</v>
      </c>
      <c r="L190" s="11">
        <f t="shared" si="25"/>
        <v>12500</v>
      </c>
    </row>
    <row r="191" spans="1:12" ht="25.5">
      <c r="A191" s="16">
        <v>154</v>
      </c>
      <c r="B191" s="11" t="s">
        <v>911</v>
      </c>
      <c r="C191" s="11" t="s">
        <v>912</v>
      </c>
      <c r="D191" s="11" t="s">
        <v>901</v>
      </c>
      <c r="E191" s="11" t="s">
        <v>42</v>
      </c>
      <c r="F191" s="12">
        <v>6</v>
      </c>
      <c r="G191" s="11">
        <v>5</v>
      </c>
      <c r="H191" s="13" t="s">
        <v>18</v>
      </c>
      <c r="I191" s="14">
        <v>41913</v>
      </c>
      <c r="J191" s="11">
        <v>11000</v>
      </c>
      <c r="K191" s="11">
        <v>1500</v>
      </c>
      <c r="L191" s="11">
        <f t="shared" si="25"/>
        <v>12500</v>
      </c>
    </row>
    <row r="192" spans="1:12" ht="25.5">
      <c r="A192" s="16">
        <v>155</v>
      </c>
      <c r="B192" s="11" t="s">
        <v>913</v>
      </c>
      <c r="C192" s="11" t="s">
        <v>914</v>
      </c>
      <c r="D192" s="11" t="s">
        <v>915</v>
      </c>
      <c r="E192" s="11" t="s">
        <v>42</v>
      </c>
      <c r="F192" s="12">
        <v>7</v>
      </c>
      <c r="G192" s="11">
        <v>6</v>
      </c>
      <c r="H192" s="13" t="s">
        <v>18</v>
      </c>
      <c r="I192" s="14">
        <v>41913</v>
      </c>
      <c r="J192" s="11">
        <v>11000</v>
      </c>
      <c r="K192" s="11">
        <v>1500</v>
      </c>
      <c r="L192" s="11">
        <f t="shared" si="25"/>
        <v>12500</v>
      </c>
    </row>
    <row r="193" spans="1:12">
      <c r="A193" s="16">
        <v>156</v>
      </c>
      <c r="B193" s="11" t="s">
        <v>916</v>
      </c>
      <c r="C193" s="11" t="s">
        <v>917</v>
      </c>
      <c r="D193" s="11" t="s">
        <v>896</v>
      </c>
      <c r="E193" s="11" t="s">
        <v>42</v>
      </c>
      <c r="F193" s="12">
        <v>7</v>
      </c>
      <c r="G193" s="11">
        <v>5</v>
      </c>
      <c r="H193" s="13" t="s">
        <v>18</v>
      </c>
      <c r="I193" s="14">
        <v>41944</v>
      </c>
      <c r="J193" s="11">
        <v>11000</v>
      </c>
      <c r="K193" s="11">
        <v>1500</v>
      </c>
      <c r="L193" s="11">
        <f t="shared" si="25"/>
        <v>12500</v>
      </c>
    </row>
    <row r="194" spans="1:12" ht="25.5">
      <c r="A194" s="16">
        <v>157</v>
      </c>
      <c r="B194" s="11" t="s">
        <v>918</v>
      </c>
      <c r="C194" s="11" t="s">
        <v>919</v>
      </c>
      <c r="D194" s="11" t="s">
        <v>896</v>
      </c>
      <c r="E194" s="11" t="s">
        <v>42</v>
      </c>
      <c r="F194" s="12">
        <v>6</v>
      </c>
      <c r="G194" s="11">
        <v>6</v>
      </c>
      <c r="H194" s="13" t="s">
        <v>18</v>
      </c>
      <c r="I194" s="14">
        <v>41974</v>
      </c>
      <c r="J194" s="11">
        <v>11000</v>
      </c>
      <c r="K194" s="11">
        <v>1500</v>
      </c>
      <c r="L194" s="11">
        <f t="shared" si="25"/>
        <v>12500</v>
      </c>
    </row>
    <row r="195" spans="1:12" ht="25.5">
      <c r="A195" s="16">
        <v>158</v>
      </c>
      <c r="B195" s="11" t="s">
        <v>920</v>
      </c>
      <c r="C195" s="11" t="s">
        <v>921</v>
      </c>
      <c r="D195" s="11" t="s">
        <v>896</v>
      </c>
      <c r="E195" s="11" t="s">
        <v>42</v>
      </c>
      <c r="F195" s="12">
        <v>6</v>
      </c>
      <c r="G195" s="11">
        <v>6</v>
      </c>
      <c r="H195" s="13" t="s">
        <v>18</v>
      </c>
      <c r="I195" s="14">
        <v>41974</v>
      </c>
      <c r="J195" s="11">
        <v>11000</v>
      </c>
      <c r="K195" s="11">
        <v>1500</v>
      </c>
      <c r="L195" s="11">
        <f t="shared" si="25"/>
        <v>12500</v>
      </c>
    </row>
    <row r="196" spans="1:12">
      <c r="A196" s="16">
        <v>159</v>
      </c>
      <c r="B196" s="11" t="s">
        <v>922</v>
      </c>
      <c r="C196" s="11" t="s">
        <v>923</v>
      </c>
      <c r="D196" s="11" t="s">
        <v>924</v>
      </c>
      <c r="E196" s="11" t="s">
        <v>42</v>
      </c>
      <c r="F196" s="12">
        <v>5</v>
      </c>
      <c r="G196" s="11">
        <v>8</v>
      </c>
      <c r="H196" s="13" t="s">
        <v>18</v>
      </c>
      <c r="I196" s="14">
        <v>42005</v>
      </c>
      <c r="J196" s="11">
        <v>11000</v>
      </c>
      <c r="K196" s="11">
        <v>1500</v>
      </c>
      <c r="L196" s="11">
        <f t="shared" si="25"/>
        <v>12500</v>
      </c>
    </row>
    <row r="197" spans="1:12">
      <c r="A197" s="16">
        <v>160</v>
      </c>
      <c r="B197" s="11" t="s">
        <v>899</v>
      </c>
      <c r="C197" s="11" t="s">
        <v>925</v>
      </c>
      <c r="D197" s="11" t="s">
        <v>926</v>
      </c>
      <c r="E197" s="11" t="s">
        <v>42</v>
      </c>
      <c r="F197" s="12">
        <v>6</v>
      </c>
      <c r="G197" s="11">
        <v>8</v>
      </c>
      <c r="H197" s="13" t="s">
        <v>18</v>
      </c>
      <c r="I197" s="14">
        <v>42005</v>
      </c>
      <c r="J197" s="11">
        <v>11000</v>
      </c>
      <c r="K197" s="11">
        <v>1500</v>
      </c>
      <c r="L197" s="11">
        <f t="shared" si="25"/>
        <v>12500</v>
      </c>
    </row>
    <row r="198" spans="1:12">
      <c r="A198" s="16">
        <v>161</v>
      </c>
      <c r="B198" s="11" t="s">
        <v>927</v>
      </c>
      <c r="C198" s="11" t="s">
        <v>928</v>
      </c>
      <c r="D198" s="11" t="s">
        <v>904</v>
      </c>
      <c r="E198" s="11" t="s">
        <v>42</v>
      </c>
      <c r="F198" s="12">
        <v>5</v>
      </c>
      <c r="G198" s="11">
        <v>8</v>
      </c>
      <c r="H198" s="13" t="s">
        <v>18</v>
      </c>
      <c r="I198" s="14">
        <v>42036</v>
      </c>
      <c r="J198" s="11">
        <v>11000</v>
      </c>
      <c r="K198" s="11">
        <v>1500</v>
      </c>
      <c r="L198" s="11">
        <f t="shared" si="25"/>
        <v>12500</v>
      </c>
    </row>
    <row r="199" spans="1:12">
      <c r="A199" s="16">
        <v>162</v>
      </c>
      <c r="B199" s="11" t="s">
        <v>929</v>
      </c>
      <c r="C199" s="11" t="s">
        <v>930</v>
      </c>
      <c r="D199" s="11" t="s">
        <v>924</v>
      </c>
      <c r="E199" s="11" t="s">
        <v>42</v>
      </c>
      <c r="F199" s="12">
        <v>4</v>
      </c>
      <c r="G199" s="11">
        <v>8</v>
      </c>
      <c r="H199" s="13" t="s">
        <v>18</v>
      </c>
      <c r="I199" s="14">
        <v>42036</v>
      </c>
      <c r="J199" s="11">
        <v>11000</v>
      </c>
      <c r="K199" s="11">
        <v>1500</v>
      </c>
      <c r="L199" s="11">
        <f t="shared" si="25"/>
        <v>12500</v>
      </c>
    </row>
    <row r="200" spans="1:12">
      <c r="A200" s="16">
        <v>163</v>
      </c>
      <c r="B200" s="11" t="s">
        <v>931</v>
      </c>
      <c r="C200" s="11" t="s">
        <v>932</v>
      </c>
      <c r="D200" s="11" t="s">
        <v>896</v>
      </c>
      <c r="E200" s="11" t="s">
        <v>42</v>
      </c>
      <c r="F200" s="12">
        <v>4</v>
      </c>
      <c r="G200" s="11">
        <v>8</v>
      </c>
      <c r="H200" s="13" t="s">
        <v>18</v>
      </c>
      <c r="I200" s="14">
        <v>42036</v>
      </c>
      <c r="J200" s="11">
        <v>11000</v>
      </c>
      <c r="K200" s="11">
        <v>1500</v>
      </c>
      <c r="L200" s="11">
        <f t="shared" si="25"/>
        <v>12500</v>
      </c>
    </row>
    <row r="201" spans="1:12" ht="25.5">
      <c r="A201" s="16">
        <v>164</v>
      </c>
      <c r="B201" s="11" t="s">
        <v>933</v>
      </c>
      <c r="C201" s="11" t="s">
        <v>934</v>
      </c>
      <c r="D201" s="11" t="s">
        <v>935</v>
      </c>
      <c r="E201" s="11" t="s">
        <v>42</v>
      </c>
      <c r="F201" s="12">
        <v>5</v>
      </c>
      <c r="G201" s="11">
        <v>9</v>
      </c>
      <c r="H201" s="13" t="s">
        <v>18</v>
      </c>
      <c r="I201" s="14">
        <v>42036</v>
      </c>
      <c r="J201" s="11">
        <v>11000</v>
      </c>
      <c r="K201" s="11">
        <v>1500</v>
      </c>
      <c r="L201" s="11">
        <f t="shared" si="25"/>
        <v>12500</v>
      </c>
    </row>
    <row r="202" spans="1:12" ht="25.5">
      <c r="A202" s="16">
        <v>165</v>
      </c>
      <c r="B202" s="11" t="s">
        <v>936</v>
      </c>
      <c r="C202" s="11" t="s">
        <v>937</v>
      </c>
      <c r="D202" s="11" t="s">
        <v>901</v>
      </c>
      <c r="E202" s="11" t="s">
        <v>42</v>
      </c>
      <c r="F202" s="12">
        <v>6</v>
      </c>
      <c r="G202" s="11">
        <v>8</v>
      </c>
      <c r="H202" s="13" t="s">
        <v>18</v>
      </c>
      <c r="I202" s="14">
        <v>42064</v>
      </c>
      <c r="J202" s="11">
        <v>11000</v>
      </c>
      <c r="K202" s="11">
        <v>1500</v>
      </c>
      <c r="L202" s="11">
        <f t="shared" si="25"/>
        <v>12500</v>
      </c>
    </row>
    <row r="203" spans="1:12" ht="25.5">
      <c r="A203" s="16">
        <v>166</v>
      </c>
      <c r="B203" s="11" t="s">
        <v>938</v>
      </c>
      <c r="C203" s="11" t="s">
        <v>939</v>
      </c>
      <c r="D203" s="11" t="s">
        <v>940</v>
      </c>
      <c r="E203" s="11" t="s">
        <v>42</v>
      </c>
      <c r="F203" s="12">
        <v>6</v>
      </c>
      <c r="G203" s="11">
        <v>9</v>
      </c>
      <c r="H203" s="13" t="s">
        <v>18</v>
      </c>
      <c r="I203" s="14">
        <v>42064</v>
      </c>
      <c r="J203" s="11">
        <v>11000</v>
      </c>
      <c r="K203" s="11">
        <v>1500</v>
      </c>
      <c r="L203" s="11">
        <f t="shared" si="25"/>
        <v>12500</v>
      </c>
    </row>
    <row r="204" spans="1:12">
      <c r="A204" s="16">
        <v>167</v>
      </c>
      <c r="B204" s="11" t="s">
        <v>941</v>
      </c>
      <c r="C204" s="11" t="s">
        <v>942</v>
      </c>
      <c r="D204" s="11" t="s">
        <v>943</v>
      </c>
      <c r="E204" s="11" t="s">
        <v>42</v>
      </c>
      <c r="F204" s="12">
        <v>7</v>
      </c>
      <c r="G204" s="11">
        <v>8</v>
      </c>
      <c r="H204" s="13" t="s">
        <v>18</v>
      </c>
      <c r="I204" s="14">
        <v>42064</v>
      </c>
      <c r="J204" s="11">
        <v>11000</v>
      </c>
      <c r="K204" s="11">
        <v>1500</v>
      </c>
      <c r="L204" s="11">
        <f t="shared" si="25"/>
        <v>12500</v>
      </c>
    </row>
    <row r="205" spans="1:12">
      <c r="A205" s="16">
        <v>168</v>
      </c>
      <c r="B205" s="11" t="s">
        <v>944</v>
      </c>
      <c r="C205" s="11" t="s">
        <v>945</v>
      </c>
      <c r="D205" s="11" t="s">
        <v>946</v>
      </c>
      <c r="E205" s="11" t="s">
        <v>627</v>
      </c>
      <c r="F205" s="12">
        <v>5</v>
      </c>
      <c r="G205" s="11">
        <v>8</v>
      </c>
      <c r="H205" s="13" t="s">
        <v>18</v>
      </c>
      <c r="I205" s="14">
        <v>42064</v>
      </c>
      <c r="J205" s="11">
        <v>11000</v>
      </c>
      <c r="K205" s="11">
        <v>1500</v>
      </c>
      <c r="L205" s="11">
        <f t="shared" si="25"/>
        <v>12500</v>
      </c>
    </row>
    <row r="206" spans="1:12" ht="16.5" customHeight="1">
      <c r="A206" s="16">
        <v>169</v>
      </c>
      <c r="B206" s="11" t="s">
        <v>947</v>
      </c>
      <c r="C206" s="11" t="s">
        <v>373</v>
      </c>
      <c r="D206" s="11" t="s">
        <v>948</v>
      </c>
      <c r="E206" s="11" t="s">
        <v>42</v>
      </c>
      <c r="F206" s="12">
        <v>3</v>
      </c>
      <c r="G206" s="11">
        <v>6</v>
      </c>
      <c r="H206" s="13" t="s">
        <v>18</v>
      </c>
      <c r="I206" s="14">
        <v>41760</v>
      </c>
      <c r="J206" s="11">
        <v>11000</v>
      </c>
      <c r="K206" s="11">
        <v>1500</v>
      </c>
      <c r="L206" s="11">
        <f t="shared" si="25"/>
        <v>12500</v>
      </c>
    </row>
    <row r="207" spans="1:12">
      <c r="A207" s="16">
        <v>170</v>
      </c>
      <c r="B207" s="11" t="s">
        <v>949</v>
      </c>
      <c r="C207" s="11" t="s">
        <v>950</v>
      </c>
      <c r="D207" s="11" t="s">
        <v>951</v>
      </c>
      <c r="E207" s="11" t="s">
        <v>42</v>
      </c>
      <c r="F207" s="12">
        <v>6</v>
      </c>
      <c r="G207" s="11">
        <v>8</v>
      </c>
      <c r="H207" s="13" t="s">
        <v>18</v>
      </c>
      <c r="I207" s="14">
        <v>41760</v>
      </c>
      <c r="J207" s="11">
        <v>11000</v>
      </c>
      <c r="K207" s="11">
        <v>1500</v>
      </c>
      <c r="L207" s="11">
        <f t="shared" si="25"/>
        <v>12500</v>
      </c>
    </row>
    <row r="208" spans="1:12" ht="25.5">
      <c r="A208" s="16">
        <v>171</v>
      </c>
      <c r="B208" s="11" t="s">
        <v>952</v>
      </c>
      <c r="C208" s="11" t="s">
        <v>953</v>
      </c>
      <c r="D208" s="11" t="s">
        <v>954</v>
      </c>
      <c r="E208" s="11" t="s">
        <v>42</v>
      </c>
      <c r="F208" s="12">
        <v>7</v>
      </c>
      <c r="G208" s="11">
        <v>5</v>
      </c>
      <c r="H208" s="13" t="s">
        <v>18</v>
      </c>
      <c r="I208" s="14">
        <v>42917</v>
      </c>
      <c r="J208" s="11">
        <v>11000</v>
      </c>
      <c r="K208" s="11">
        <v>1500</v>
      </c>
      <c r="L208" s="11">
        <f t="shared" si="25"/>
        <v>12500</v>
      </c>
    </row>
    <row r="209" spans="1:12">
      <c r="A209" s="16">
        <v>172</v>
      </c>
      <c r="B209" s="11" t="s">
        <v>916</v>
      </c>
      <c r="C209" s="11" t="s">
        <v>955</v>
      </c>
      <c r="D209" s="11" t="s">
        <v>956</v>
      </c>
      <c r="E209" s="11" t="s">
        <v>957</v>
      </c>
      <c r="F209" s="12">
        <v>7</v>
      </c>
      <c r="G209" s="11">
        <v>4</v>
      </c>
      <c r="H209" s="13" t="s">
        <v>18</v>
      </c>
      <c r="I209" s="14">
        <v>41852</v>
      </c>
      <c r="J209" s="11">
        <v>11000</v>
      </c>
      <c r="K209" s="11">
        <v>1500</v>
      </c>
      <c r="L209" s="11">
        <f t="shared" si="25"/>
        <v>12500</v>
      </c>
    </row>
    <row r="210" spans="1:12" ht="25.5">
      <c r="A210" s="16">
        <v>173</v>
      </c>
      <c r="B210" s="11" t="s">
        <v>958</v>
      </c>
      <c r="C210" s="11" t="s">
        <v>959</v>
      </c>
      <c r="D210" s="11" t="s">
        <v>956</v>
      </c>
      <c r="E210" s="11" t="s">
        <v>42</v>
      </c>
      <c r="F210" s="12">
        <v>6</v>
      </c>
      <c r="G210" s="11">
        <v>4</v>
      </c>
      <c r="H210" s="13" t="s">
        <v>18</v>
      </c>
      <c r="I210" s="14">
        <v>41913</v>
      </c>
      <c r="J210" s="11">
        <v>11000</v>
      </c>
      <c r="K210" s="11">
        <v>1500</v>
      </c>
      <c r="L210" s="11">
        <f t="shared" si="25"/>
        <v>12500</v>
      </c>
    </row>
    <row r="211" spans="1:12">
      <c r="A211" s="16">
        <v>174</v>
      </c>
      <c r="B211" s="11" t="s">
        <v>960</v>
      </c>
      <c r="C211" s="11" t="s">
        <v>961</v>
      </c>
      <c r="D211" s="11" t="s">
        <v>962</v>
      </c>
      <c r="E211" s="11" t="s">
        <v>42</v>
      </c>
      <c r="F211" s="12">
        <v>6</v>
      </c>
      <c r="G211" s="11">
        <v>5</v>
      </c>
      <c r="H211" s="13" t="s">
        <v>18</v>
      </c>
      <c r="I211" s="14">
        <v>41883</v>
      </c>
      <c r="J211" s="11">
        <v>11000</v>
      </c>
      <c r="K211" s="11">
        <v>1500</v>
      </c>
      <c r="L211" s="11">
        <f t="shared" si="25"/>
        <v>12500</v>
      </c>
    </row>
    <row r="212" spans="1:12">
      <c r="A212" s="16">
        <v>175</v>
      </c>
      <c r="B212" s="11" t="s">
        <v>963</v>
      </c>
      <c r="C212" s="11" t="s">
        <v>964</v>
      </c>
      <c r="D212" s="11" t="s">
        <v>965</v>
      </c>
      <c r="E212" s="11" t="s">
        <v>42</v>
      </c>
      <c r="F212" s="12">
        <v>5</v>
      </c>
      <c r="G212" s="11">
        <v>5</v>
      </c>
      <c r="H212" s="13" t="s">
        <v>18</v>
      </c>
      <c r="I212" s="14">
        <v>41913</v>
      </c>
      <c r="J212" s="11">
        <v>11000</v>
      </c>
      <c r="K212" s="11">
        <v>1500</v>
      </c>
      <c r="L212" s="11">
        <f t="shared" si="25"/>
        <v>12500</v>
      </c>
    </row>
    <row r="213" spans="1:12">
      <c r="A213" s="16">
        <v>176</v>
      </c>
      <c r="B213" s="11" t="s">
        <v>966</v>
      </c>
      <c r="C213" s="11" t="s">
        <v>878</v>
      </c>
      <c r="D213" s="11" t="s">
        <v>879</v>
      </c>
      <c r="E213" s="11" t="s">
        <v>42</v>
      </c>
      <c r="F213" s="12">
        <v>6</v>
      </c>
      <c r="G213" s="11">
        <v>6</v>
      </c>
      <c r="H213" s="13" t="s">
        <v>18</v>
      </c>
      <c r="I213" s="14">
        <v>41944</v>
      </c>
      <c r="J213" s="11">
        <v>11000</v>
      </c>
      <c r="K213" s="11">
        <v>1500</v>
      </c>
      <c r="L213" s="11">
        <f t="shared" si="25"/>
        <v>12500</v>
      </c>
    </row>
    <row r="214" spans="1:12">
      <c r="A214" s="16">
        <v>177</v>
      </c>
      <c r="B214" s="11" t="s">
        <v>967</v>
      </c>
      <c r="C214" s="11" t="s">
        <v>968</v>
      </c>
      <c r="D214" s="11" t="s">
        <v>969</v>
      </c>
      <c r="E214" s="11" t="s">
        <v>42</v>
      </c>
      <c r="F214" s="12">
        <v>5</v>
      </c>
      <c r="G214" s="11">
        <v>7</v>
      </c>
      <c r="H214" s="13" t="s">
        <v>18</v>
      </c>
      <c r="I214" s="14">
        <v>41974</v>
      </c>
      <c r="J214" s="11">
        <v>11000</v>
      </c>
      <c r="K214" s="11">
        <v>1500</v>
      </c>
      <c r="L214" s="11">
        <f t="shared" si="25"/>
        <v>12500</v>
      </c>
    </row>
    <row r="215" spans="1:12" ht="25.5">
      <c r="A215" s="16">
        <v>178</v>
      </c>
      <c r="B215" s="11" t="s">
        <v>970</v>
      </c>
      <c r="C215" s="11" t="s">
        <v>971</v>
      </c>
      <c r="D215" s="11" t="s">
        <v>972</v>
      </c>
      <c r="E215" s="11" t="s">
        <v>42</v>
      </c>
      <c r="F215" s="12">
        <v>4</v>
      </c>
      <c r="G215" s="11">
        <v>6</v>
      </c>
      <c r="H215" s="13" t="s">
        <v>18</v>
      </c>
      <c r="I215" s="14">
        <v>41974</v>
      </c>
      <c r="J215" s="11">
        <v>11000</v>
      </c>
      <c r="K215" s="11">
        <v>1500</v>
      </c>
      <c r="L215" s="11">
        <f t="shared" si="25"/>
        <v>12500</v>
      </c>
    </row>
    <row r="216" spans="1:12">
      <c r="A216" s="16">
        <v>179</v>
      </c>
      <c r="B216" s="11" t="s">
        <v>973</v>
      </c>
      <c r="C216" s="11" t="s">
        <v>974</v>
      </c>
      <c r="D216" s="11" t="s">
        <v>956</v>
      </c>
      <c r="E216" s="11" t="s">
        <v>42</v>
      </c>
      <c r="F216" s="12">
        <v>4</v>
      </c>
      <c r="G216" s="11">
        <v>8</v>
      </c>
      <c r="H216" s="13" t="s">
        <v>18</v>
      </c>
      <c r="I216" s="14">
        <v>42005</v>
      </c>
      <c r="J216" s="11">
        <v>11000</v>
      </c>
      <c r="K216" s="11">
        <v>1500</v>
      </c>
      <c r="L216" s="11">
        <f t="shared" si="25"/>
        <v>12500</v>
      </c>
    </row>
    <row r="217" spans="1:12">
      <c r="A217" s="16">
        <v>180</v>
      </c>
      <c r="B217" s="11" t="s">
        <v>975</v>
      </c>
      <c r="C217" s="11" t="s">
        <v>976</v>
      </c>
      <c r="D217" s="11" t="s">
        <v>977</v>
      </c>
      <c r="E217" s="11" t="s">
        <v>978</v>
      </c>
      <c r="F217" s="12">
        <v>5</v>
      </c>
      <c r="G217" s="11">
        <v>6</v>
      </c>
      <c r="H217" s="13" t="s">
        <v>18</v>
      </c>
      <c r="I217" s="14">
        <v>42036</v>
      </c>
      <c r="J217" s="11">
        <v>11000</v>
      </c>
      <c r="K217" s="11">
        <v>1500</v>
      </c>
      <c r="L217" s="11">
        <f t="shared" si="25"/>
        <v>12500</v>
      </c>
    </row>
    <row r="218" spans="1:12" ht="25.5">
      <c r="A218" s="16">
        <v>181</v>
      </c>
      <c r="B218" s="11" t="s">
        <v>979</v>
      </c>
      <c r="C218" s="11" t="s">
        <v>873</v>
      </c>
      <c r="D218" s="11" t="s">
        <v>965</v>
      </c>
      <c r="E218" s="11" t="s">
        <v>42</v>
      </c>
      <c r="F218" s="12">
        <v>6</v>
      </c>
      <c r="G218" s="11">
        <v>7</v>
      </c>
      <c r="H218" s="13" t="s">
        <v>18</v>
      </c>
      <c r="I218" s="14">
        <v>42036</v>
      </c>
      <c r="J218" s="11">
        <v>11000</v>
      </c>
      <c r="K218" s="11">
        <v>1500</v>
      </c>
      <c r="L218" s="11">
        <f t="shared" si="25"/>
        <v>12500</v>
      </c>
    </row>
    <row r="219" spans="1:12">
      <c r="A219" s="16">
        <v>182</v>
      </c>
      <c r="B219" s="11" t="s">
        <v>980</v>
      </c>
      <c r="C219" s="11" t="s">
        <v>974</v>
      </c>
      <c r="D219" s="11" t="s">
        <v>956</v>
      </c>
      <c r="E219" s="11" t="s">
        <v>42</v>
      </c>
      <c r="F219" s="12">
        <v>6</v>
      </c>
      <c r="G219" s="11">
        <v>7</v>
      </c>
      <c r="H219" s="13" t="s">
        <v>18</v>
      </c>
      <c r="I219" s="14">
        <v>42036</v>
      </c>
      <c r="J219" s="11">
        <v>11000</v>
      </c>
      <c r="K219" s="11">
        <v>1500</v>
      </c>
      <c r="L219" s="11">
        <f t="shared" si="25"/>
        <v>12500</v>
      </c>
    </row>
    <row r="220" spans="1:12">
      <c r="A220" s="16">
        <v>183</v>
      </c>
      <c r="B220" s="11" t="s">
        <v>981</v>
      </c>
      <c r="C220" s="11" t="s">
        <v>982</v>
      </c>
      <c r="D220" s="11" t="s">
        <v>983</v>
      </c>
      <c r="E220" s="11" t="s">
        <v>42</v>
      </c>
      <c r="F220" s="12">
        <v>7</v>
      </c>
      <c r="G220" s="11">
        <v>10</v>
      </c>
      <c r="H220" s="13" t="s">
        <v>18</v>
      </c>
      <c r="I220" s="14">
        <v>42064</v>
      </c>
      <c r="J220" s="11">
        <v>11000</v>
      </c>
      <c r="K220" s="11">
        <v>1500</v>
      </c>
      <c r="L220" s="11">
        <f t="shared" si="25"/>
        <v>12500</v>
      </c>
    </row>
    <row r="221" spans="1:12">
      <c r="A221" s="16">
        <v>184</v>
      </c>
      <c r="B221" s="11" t="s">
        <v>984</v>
      </c>
      <c r="C221" s="11" t="s">
        <v>985</v>
      </c>
      <c r="D221" s="11" t="s">
        <v>986</v>
      </c>
      <c r="E221" s="11" t="s">
        <v>42</v>
      </c>
      <c r="F221" s="12">
        <v>5</v>
      </c>
      <c r="G221" s="11">
        <v>4</v>
      </c>
      <c r="H221" s="13" t="s">
        <v>18</v>
      </c>
      <c r="I221" s="14">
        <v>41760</v>
      </c>
      <c r="J221" s="11">
        <v>11000</v>
      </c>
      <c r="K221" s="11">
        <v>1500</v>
      </c>
      <c r="L221" s="11">
        <f t="shared" si="25"/>
        <v>12500</v>
      </c>
    </row>
    <row r="222" spans="1:12" ht="25.5">
      <c r="A222" s="16">
        <v>185</v>
      </c>
      <c r="B222" s="11" t="s">
        <v>987</v>
      </c>
      <c r="C222" s="11" t="s">
        <v>988</v>
      </c>
      <c r="D222" s="11" t="s">
        <v>989</v>
      </c>
      <c r="E222" s="11" t="s">
        <v>42</v>
      </c>
      <c r="F222" s="12">
        <v>3</v>
      </c>
      <c r="G222" s="11">
        <v>5</v>
      </c>
      <c r="H222" s="13" t="s">
        <v>18</v>
      </c>
      <c r="I222" s="14">
        <v>41760</v>
      </c>
      <c r="J222" s="11">
        <v>11000</v>
      </c>
      <c r="K222" s="11">
        <v>1500</v>
      </c>
      <c r="L222" s="11">
        <f t="shared" si="25"/>
        <v>12500</v>
      </c>
    </row>
    <row r="223" spans="1:12">
      <c r="A223" s="16">
        <v>186</v>
      </c>
      <c r="B223" s="11" t="s">
        <v>990</v>
      </c>
      <c r="C223" s="11" t="s">
        <v>991</v>
      </c>
      <c r="D223" s="11" t="s">
        <v>992</v>
      </c>
      <c r="E223" s="11" t="s">
        <v>42</v>
      </c>
      <c r="F223" s="12">
        <v>6</v>
      </c>
      <c r="G223" s="11">
        <v>6</v>
      </c>
      <c r="H223" s="13" t="s">
        <v>18</v>
      </c>
      <c r="I223" s="14">
        <v>41791</v>
      </c>
      <c r="J223" s="11">
        <v>11000</v>
      </c>
      <c r="K223" s="11">
        <v>1500</v>
      </c>
      <c r="L223" s="11">
        <f t="shared" si="25"/>
        <v>12500</v>
      </c>
    </row>
    <row r="224" spans="1:12">
      <c r="A224" s="16">
        <v>187</v>
      </c>
      <c r="B224" s="11" t="s">
        <v>993</v>
      </c>
      <c r="C224" s="11" t="s">
        <v>873</v>
      </c>
      <c r="D224" s="11" t="s">
        <v>994</v>
      </c>
      <c r="E224" s="11" t="s">
        <v>42</v>
      </c>
      <c r="F224" s="12">
        <v>7</v>
      </c>
      <c r="G224" s="11">
        <v>6</v>
      </c>
      <c r="H224" s="13" t="s">
        <v>18</v>
      </c>
      <c r="I224" s="14">
        <v>41791</v>
      </c>
      <c r="J224" s="11">
        <v>11000</v>
      </c>
      <c r="K224" s="11">
        <v>1500</v>
      </c>
      <c r="L224" s="11">
        <f t="shared" si="25"/>
        <v>12500</v>
      </c>
    </row>
    <row r="225" spans="1:12">
      <c r="A225" s="16">
        <v>188</v>
      </c>
      <c r="B225" s="11" t="s">
        <v>995</v>
      </c>
      <c r="C225" s="11" t="s">
        <v>996</v>
      </c>
      <c r="D225" s="11" t="s">
        <v>994</v>
      </c>
      <c r="E225" s="11" t="s">
        <v>42</v>
      </c>
      <c r="F225" s="12">
        <v>7</v>
      </c>
      <c r="G225" s="11">
        <v>6</v>
      </c>
      <c r="H225" s="13" t="s">
        <v>18</v>
      </c>
      <c r="I225" s="14">
        <v>41821</v>
      </c>
      <c r="J225" s="11">
        <v>11000</v>
      </c>
      <c r="K225" s="11">
        <v>1500</v>
      </c>
      <c r="L225" s="11">
        <f t="shared" si="25"/>
        <v>12500</v>
      </c>
    </row>
    <row r="226" spans="1:12">
      <c r="A226" s="16">
        <v>189</v>
      </c>
      <c r="B226" s="11" t="s">
        <v>997</v>
      </c>
      <c r="C226" s="11" t="s">
        <v>998</v>
      </c>
      <c r="D226" s="11" t="s">
        <v>999</v>
      </c>
      <c r="E226" s="11" t="s">
        <v>42</v>
      </c>
      <c r="F226" s="12">
        <v>6</v>
      </c>
      <c r="G226" s="11">
        <v>6</v>
      </c>
      <c r="H226" s="13" t="s">
        <v>18</v>
      </c>
      <c r="I226" s="14">
        <v>41852</v>
      </c>
      <c r="J226" s="11">
        <v>11000</v>
      </c>
      <c r="K226" s="11">
        <v>1500</v>
      </c>
      <c r="L226" s="11">
        <f t="shared" si="25"/>
        <v>12500</v>
      </c>
    </row>
    <row r="227" spans="1:12">
      <c r="A227" s="16">
        <v>190</v>
      </c>
      <c r="B227" s="11" t="s">
        <v>980</v>
      </c>
      <c r="C227" s="11" t="s">
        <v>242</v>
      </c>
      <c r="D227" s="11" t="s">
        <v>1000</v>
      </c>
      <c r="E227" s="11" t="s">
        <v>42</v>
      </c>
      <c r="F227" s="12">
        <v>6</v>
      </c>
      <c r="G227" s="11">
        <v>5</v>
      </c>
      <c r="H227" s="13" t="s">
        <v>18</v>
      </c>
      <c r="I227" s="14">
        <v>41883</v>
      </c>
      <c r="J227" s="11">
        <v>11000</v>
      </c>
      <c r="K227" s="11">
        <v>1500</v>
      </c>
      <c r="L227" s="11">
        <f t="shared" si="25"/>
        <v>12500</v>
      </c>
    </row>
    <row r="228" spans="1:12">
      <c r="A228" s="16">
        <v>191</v>
      </c>
      <c r="B228" s="11" t="s">
        <v>905</v>
      </c>
      <c r="C228" s="11" t="s">
        <v>1001</v>
      </c>
      <c r="D228" s="11" t="s">
        <v>1002</v>
      </c>
      <c r="E228" s="11" t="s">
        <v>42</v>
      </c>
      <c r="F228" s="12">
        <v>4</v>
      </c>
      <c r="G228" s="11">
        <v>6</v>
      </c>
      <c r="H228" s="13" t="s">
        <v>18</v>
      </c>
      <c r="I228" s="14">
        <v>41883</v>
      </c>
      <c r="J228" s="11">
        <v>11000</v>
      </c>
      <c r="K228" s="11">
        <v>1500</v>
      </c>
      <c r="L228" s="11">
        <f t="shared" si="25"/>
        <v>12500</v>
      </c>
    </row>
    <row r="229" spans="1:12">
      <c r="A229" s="16">
        <v>192</v>
      </c>
      <c r="B229" s="11" t="s">
        <v>1003</v>
      </c>
      <c r="C229" s="11" t="s">
        <v>1004</v>
      </c>
      <c r="D229" s="11" t="s">
        <v>1005</v>
      </c>
      <c r="E229" s="11" t="s">
        <v>42</v>
      </c>
      <c r="F229" s="12">
        <v>3</v>
      </c>
      <c r="G229" s="11">
        <v>5</v>
      </c>
      <c r="H229" s="13" t="s">
        <v>18</v>
      </c>
      <c r="I229" s="14">
        <v>41913</v>
      </c>
      <c r="J229" s="11">
        <v>11000</v>
      </c>
      <c r="K229" s="11">
        <v>1500</v>
      </c>
      <c r="L229" s="11">
        <f t="shared" si="25"/>
        <v>12500</v>
      </c>
    </row>
    <row r="230" spans="1:12">
      <c r="A230" s="16">
        <v>193</v>
      </c>
      <c r="B230" s="11" t="s">
        <v>1006</v>
      </c>
      <c r="C230" s="11" t="s">
        <v>1007</v>
      </c>
      <c r="D230" s="11" t="s">
        <v>1005</v>
      </c>
      <c r="E230" s="11" t="s">
        <v>42</v>
      </c>
      <c r="F230" s="12">
        <v>6</v>
      </c>
      <c r="G230" s="11">
        <v>6</v>
      </c>
      <c r="H230" s="13" t="s">
        <v>18</v>
      </c>
      <c r="I230" s="14">
        <v>41913</v>
      </c>
      <c r="J230" s="11">
        <v>11000</v>
      </c>
      <c r="K230" s="11">
        <v>1500</v>
      </c>
      <c r="L230" s="11">
        <f t="shared" si="25"/>
        <v>12500</v>
      </c>
    </row>
    <row r="231" spans="1:12" ht="25.5">
      <c r="A231" s="16">
        <v>194</v>
      </c>
      <c r="B231" s="11" t="s">
        <v>1008</v>
      </c>
      <c r="C231" s="11" t="s">
        <v>1009</v>
      </c>
      <c r="D231" s="11" t="s">
        <v>1010</v>
      </c>
      <c r="E231" s="11" t="s">
        <v>42</v>
      </c>
      <c r="F231" s="12">
        <v>6</v>
      </c>
      <c r="G231" s="11">
        <v>7</v>
      </c>
      <c r="H231" s="13" t="s">
        <v>18</v>
      </c>
      <c r="I231" s="14">
        <v>41944</v>
      </c>
      <c r="J231" s="11">
        <v>11000</v>
      </c>
      <c r="K231" s="11">
        <v>1500</v>
      </c>
      <c r="L231" s="11">
        <f t="shared" si="25"/>
        <v>12500</v>
      </c>
    </row>
    <row r="232" spans="1:12">
      <c r="A232" s="16">
        <v>195</v>
      </c>
      <c r="B232" s="11" t="s">
        <v>1011</v>
      </c>
      <c r="C232" s="11" t="s">
        <v>1012</v>
      </c>
      <c r="D232" s="11" t="s">
        <v>1013</v>
      </c>
      <c r="E232" s="11" t="s">
        <v>42</v>
      </c>
      <c r="F232" s="12">
        <v>5</v>
      </c>
      <c r="G232" s="11">
        <v>7</v>
      </c>
      <c r="H232" s="13" t="s">
        <v>18</v>
      </c>
      <c r="I232" s="14">
        <v>41944</v>
      </c>
      <c r="J232" s="11">
        <v>11000</v>
      </c>
      <c r="K232" s="11">
        <v>1500</v>
      </c>
      <c r="L232" s="11">
        <f t="shared" si="25"/>
        <v>12500</v>
      </c>
    </row>
    <row r="233" spans="1:12" ht="25.5">
      <c r="A233" s="16">
        <v>196</v>
      </c>
      <c r="B233" s="11" t="s">
        <v>1014</v>
      </c>
      <c r="C233" s="11" t="s">
        <v>1015</v>
      </c>
      <c r="D233" s="11" t="s">
        <v>1016</v>
      </c>
      <c r="E233" s="11" t="s">
        <v>42</v>
      </c>
      <c r="F233" s="12">
        <v>4</v>
      </c>
      <c r="G233" s="11">
        <v>7</v>
      </c>
      <c r="H233" s="13" t="s">
        <v>18</v>
      </c>
      <c r="I233" s="14">
        <v>41974</v>
      </c>
      <c r="J233" s="11">
        <v>11000</v>
      </c>
      <c r="K233" s="11">
        <v>1500</v>
      </c>
      <c r="L233" s="11">
        <f t="shared" si="25"/>
        <v>12500</v>
      </c>
    </row>
    <row r="234" spans="1:12">
      <c r="A234" s="16">
        <v>197</v>
      </c>
      <c r="B234" s="11" t="s">
        <v>1017</v>
      </c>
      <c r="C234" s="11" t="s">
        <v>1018</v>
      </c>
      <c r="D234" s="11" t="s">
        <v>1019</v>
      </c>
      <c r="E234" s="11" t="s">
        <v>42</v>
      </c>
      <c r="F234" s="12">
        <v>7</v>
      </c>
      <c r="G234" s="11">
        <v>6</v>
      </c>
      <c r="H234" s="13" t="s">
        <v>18</v>
      </c>
      <c r="I234" s="14">
        <v>42005</v>
      </c>
      <c r="J234" s="11">
        <v>11000</v>
      </c>
      <c r="K234" s="11">
        <v>1500</v>
      </c>
      <c r="L234" s="11">
        <f t="shared" si="25"/>
        <v>12500</v>
      </c>
    </row>
    <row r="235" spans="1:12">
      <c r="A235" s="16">
        <v>198</v>
      </c>
      <c r="B235" s="11" t="s">
        <v>1020</v>
      </c>
      <c r="C235" s="11" t="s">
        <v>713</v>
      </c>
      <c r="D235" s="11" t="s">
        <v>1021</v>
      </c>
      <c r="E235" s="11" t="s">
        <v>42</v>
      </c>
      <c r="F235" s="12">
        <v>6</v>
      </c>
      <c r="G235" s="11">
        <v>7</v>
      </c>
      <c r="H235" s="13" t="s">
        <v>18</v>
      </c>
      <c r="I235" s="14">
        <v>42005</v>
      </c>
      <c r="J235" s="11">
        <v>11000</v>
      </c>
      <c r="K235" s="11">
        <v>1500</v>
      </c>
      <c r="L235" s="11">
        <f t="shared" si="25"/>
        <v>12500</v>
      </c>
    </row>
    <row r="236" spans="1:12">
      <c r="A236" s="16">
        <v>199</v>
      </c>
      <c r="B236" s="11" t="s">
        <v>899</v>
      </c>
      <c r="C236" s="11" t="s">
        <v>1022</v>
      </c>
      <c r="D236" s="11" t="s">
        <v>1023</v>
      </c>
      <c r="E236" s="11" t="s">
        <v>42</v>
      </c>
      <c r="F236" s="12">
        <v>6</v>
      </c>
      <c r="G236" s="11">
        <v>6</v>
      </c>
      <c r="H236" s="13" t="s">
        <v>18</v>
      </c>
      <c r="I236" s="14">
        <v>42036</v>
      </c>
      <c r="J236" s="11">
        <v>11000</v>
      </c>
      <c r="K236" s="11">
        <v>1500</v>
      </c>
      <c r="L236" s="11">
        <f t="shared" si="25"/>
        <v>12500</v>
      </c>
    </row>
    <row r="237" spans="1:12">
      <c r="A237" s="16">
        <v>200</v>
      </c>
      <c r="B237" s="11" t="s">
        <v>1024</v>
      </c>
      <c r="C237" s="11" t="s">
        <v>1025</v>
      </c>
      <c r="D237" s="11" t="s">
        <v>1026</v>
      </c>
      <c r="E237" s="11" t="s">
        <v>42</v>
      </c>
      <c r="F237" s="12">
        <v>5</v>
      </c>
      <c r="G237" s="11">
        <v>6</v>
      </c>
      <c r="H237" s="13" t="s">
        <v>18</v>
      </c>
      <c r="I237" s="14">
        <v>42036</v>
      </c>
      <c r="J237" s="11">
        <v>11000</v>
      </c>
      <c r="K237" s="11">
        <v>1500</v>
      </c>
      <c r="L237" s="11">
        <f t="shared" si="25"/>
        <v>12500</v>
      </c>
    </row>
    <row r="238" spans="1:12" ht="25.5">
      <c r="A238" s="16">
        <v>201</v>
      </c>
      <c r="B238" s="11" t="s">
        <v>112</v>
      </c>
      <c r="C238" s="11" t="s">
        <v>1027</v>
      </c>
      <c r="D238" s="11" t="s">
        <v>1023</v>
      </c>
      <c r="E238" s="11" t="s">
        <v>42</v>
      </c>
      <c r="F238" s="12">
        <v>4</v>
      </c>
      <c r="G238" s="11">
        <v>6</v>
      </c>
      <c r="H238" s="13" t="s">
        <v>18</v>
      </c>
      <c r="I238" s="14">
        <v>42036</v>
      </c>
      <c r="J238" s="11">
        <v>11000</v>
      </c>
      <c r="K238" s="11">
        <v>0</v>
      </c>
      <c r="L238" s="11">
        <f t="shared" si="25"/>
        <v>11000</v>
      </c>
    </row>
    <row r="239" spans="1:12">
      <c r="A239" s="16">
        <v>202</v>
      </c>
      <c r="B239" s="11" t="s">
        <v>1028</v>
      </c>
      <c r="C239" s="11" t="s">
        <v>1027</v>
      </c>
      <c r="D239" s="11" t="s">
        <v>1023</v>
      </c>
      <c r="E239" s="11" t="s">
        <v>42</v>
      </c>
      <c r="F239" s="12">
        <v>3</v>
      </c>
      <c r="G239" s="11">
        <v>5</v>
      </c>
      <c r="H239" s="13" t="s">
        <v>18</v>
      </c>
      <c r="I239" s="14">
        <v>42036</v>
      </c>
      <c r="J239" s="11">
        <v>11000</v>
      </c>
      <c r="K239" s="11">
        <v>0</v>
      </c>
      <c r="L239" s="11">
        <f t="shared" si="25"/>
        <v>11000</v>
      </c>
    </row>
    <row r="240" spans="1:12">
      <c r="A240" s="16">
        <v>203</v>
      </c>
      <c r="B240" s="11" t="s">
        <v>1029</v>
      </c>
      <c r="C240" s="11" t="s">
        <v>1030</v>
      </c>
      <c r="D240" s="11" t="s">
        <v>1031</v>
      </c>
      <c r="E240" s="11" t="s">
        <v>42</v>
      </c>
      <c r="F240" s="12">
        <v>5</v>
      </c>
      <c r="G240" s="11">
        <v>6</v>
      </c>
      <c r="H240" s="13" t="s">
        <v>18</v>
      </c>
      <c r="I240" s="14">
        <v>42036</v>
      </c>
      <c r="J240" s="11">
        <v>11000</v>
      </c>
      <c r="K240" s="11">
        <v>0</v>
      </c>
      <c r="L240" s="11">
        <f t="shared" si="25"/>
        <v>11000</v>
      </c>
    </row>
    <row r="241" spans="1:12" ht="25.5">
      <c r="A241" s="16">
        <v>204</v>
      </c>
      <c r="B241" s="11" t="s">
        <v>1032</v>
      </c>
      <c r="C241" s="11" t="s">
        <v>1033</v>
      </c>
      <c r="D241" s="11" t="s">
        <v>1034</v>
      </c>
      <c r="E241" s="11" t="s">
        <v>42</v>
      </c>
      <c r="F241" s="12">
        <v>7</v>
      </c>
      <c r="G241" s="11">
        <v>6</v>
      </c>
      <c r="H241" s="13" t="s">
        <v>18</v>
      </c>
      <c r="I241" s="14">
        <v>42036</v>
      </c>
      <c r="J241" s="11">
        <v>11000</v>
      </c>
      <c r="K241" s="11">
        <v>0</v>
      </c>
      <c r="L241" s="11">
        <f t="shared" si="25"/>
        <v>11000</v>
      </c>
    </row>
    <row r="242" spans="1:12">
      <c r="A242" s="52"/>
      <c r="B242" s="53"/>
      <c r="C242" s="53"/>
      <c r="D242" s="53"/>
      <c r="E242" s="53"/>
      <c r="F242" s="54"/>
      <c r="G242" s="53"/>
      <c r="H242" s="55"/>
      <c r="I242" s="56"/>
      <c r="J242" s="53">
        <f>SUM(J116:J241)</f>
        <v>1386000</v>
      </c>
      <c r="K242" s="53">
        <f t="shared" ref="K242:L242" si="26">SUM(K116:K241)</f>
        <v>183000</v>
      </c>
      <c r="L242" s="53">
        <f t="shared" si="26"/>
        <v>1569000</v>
      </c>
    </row>
    <row r="243" spans="1:12">
      <c r="A243" s="75" t="s">
        <v>1333</v>
      </c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7"/>
    </row>
    <row r="244" spans="1:12" ht="38.25">
      <c r="A244" s="10">
        <v>205</v>
      </c>
      <c r="B244" s="10" t="s">
        <v>339</v>
      </c>
      <c r="C244" s="10" t="s">
        <v>340</v>
      </c>
      <c r="D244" s="24" t="s">
        <v>341</v>
      </c>
      <c r="E244" s="10" t="s">
        <v>42</v>
      </c>
      <c r="F244" s="10">
        <v>7</v>
      </c>
      <c r="G244" s="10">
        <v>6</v>
      </c>
      <c r="H244" s="24" t="s">
        <v>334</v>
      </c>
      <c r="I244" s="10" t="s">
        <v>342</v>
      </c>
      <c r="J244" s="15">
        <v>11000</v>
      </c>
      <c r="K244" s="15">
        <v>0</v>
      </c>
      <c r="L244" s="15">
        <v>11000</v>
      </c>
    </row>
    <row r="245" spans="1:12" ht="38.25">
      <c r="A245" s="10">
        <v>206</v>
      </c>
      <c r="B245" s="6" t="s">
        <v>343</v>
      </c>
      <c r="C245" s="10" t="s">
        <v>344</v>
      </c>
      <c r="D245" s="24" t="s">
        <v>345</v>
      </c>
      <c r="E245" s="10" t="s">
        <v>42</v>
      </c>
      <c r="F245" s="10">
        <v>6</v>
      </c>
      <c r="G245" s="10">
        <v>12</v>
      </c>
      <c r="H245" s="24" t="s">
        <v>338</v>
      </c>
      <c r="I245" s="10" t="s">
        <v>346</v>
      </c>
      <c r="J245" s="15">
        <v>11000</v>
      </c>
      <c r="K245" s="15">
        <v>0</v>
      </c>
      <c r="L245" s="15">
        <v>11000</v>
      </c>
    </row>
    <row r="246" spans="1:12" ht="38.25">
      <c r="A246" s="10">
        <v>207</v>
      </c>
      <c r="B246" s="10" t="s">
        <v>347</v>
      </c>
      <c r="C246" s="10" t="s">
        <v>348</v>
      </c>
      <c r="D246" s="24" t="s">
        <v>349</v>
      </c>
      <c r="E246" s="10" t="s">
        <v>42</v>
      </c>
      <c r="F246" s="10">
        <v>6</v>
      </c>
      <c r="G246" s="10">
        <v>3</v>
      </c>
      <c r="H246" s="24" t="s">
        <v>335</v>
      </c>
      <c r="I246" s="28">
        <v>42126</v>
      </c>
      <c r="J246" s="15">
        <v>11000</v>
      </c>
      <c r="K246" s="15">
        <v>0</v>
      </c>
      <c r="L246" s="15">
        <v>11000</v>
      </c>
    </row>
    <row r="247" spans="1:12" ht="38.25">
      <c r="A247" s="10">
        <v>208</v>
      </c>
      <c r="B247" s="10" t="s">
        <v>350</v>
      </c>
      <c r="C247" s="6" t="s">
        <v>351</v>
      </c>
      <c r="D247" s="24" t="s">
        <v>352</v>
      </c>
      <c r="E247" s="10" t="s">
        <v>42</v>
      </c>
      <c r="F247" s="10">
        <v>5</v>
      </c>
      <c r="G247" s="10">
        <v>5</v>
      </c>
      <c r="H247" s="24" t="s">
        <v>353</v>
      </c>
      <c r="I247" s="10" t="s">
        <v>354</v>
      </c>
      <c r="J247" s="15">
        <v>11000</v>
      </c>
      <c r="K247" s="15">
        <v>0</v>
      </c>
      <c r="L247" s="15">
        <v>11000</v>
      </c>
    </row>
    <row r="248" spans="1:12" ht="38.25">
      <c r="A248" s="10">
        <v>209</v>
      </c>
      <c r="B248" s="10" t="s">
        <v>355</v>
      </c>
      <c r="C248" s="10" t="s">
        <v>356</v>
      </c>
      <c r="D248" s="24" t="s">
        <v>357</v>
      </c>
      <c r="E248" s="10" t="s">
        <v>42</v>
      </c>
      <c r="F248" s="10">
        <v>6</v>
      </c>
      <c r="G248" s="10">
        <v>4</v>
      </c>
      <c r="H248" s="24" t="s">
        <v>336</v>
      </c>
      <c r="I248" s="28">
        <v>41647</v>
      </c>
      <c r="J248" s="15">
        <v>11000</v>
      </c>
      <c r="K248" s="15">
        <v>0</v>
      </c>
      <c r="L248" s="15">
        <v>11000</v>
      </c>
    </row>
    <row r="249" spans="1:12">
      <c r="A249" s="57"/>
      <c r="B249" s="58"/>
      <c r="C249" s="58"/>
      <c r="D249" s="59"/>
      <c r="E249" s="58"/>
      <c r="F249" s="58"/>
      <c r="G249" s="58"/>
      <c r="H249" s="59"/>
      <c r="I249" s="60"/>
      <c r="J249" s="61">
        <f>SUM(J244:J248)</f>
        <v>55000</v>
      </c>
      <c r="K249" s="61">
        <f t="shared" ref="K249:L249" si="27">SUM(K244:K248)</f>
        <v>0</v>
      </c>
      <c r="L249" s="61">
        <f t="shared" si="27"/>
        <v>55000</v>
      </c>
    </row>
    <row r="250" spans="1:12" ht="18" customHeight="1">
      <c r="A250" s="75" t="s">
        <v>428</v>
      </c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7"/>
    </row>
    <row r="251" spans="1:12" ht="25.5">
      <c r="A251" s="13">
        <v>210</v>
      </c>
      <c r="B251" s="13" t="s">
        <v>372</v>
      </c>
      <c r="C251" s="13" t="s">
        <v>373</v>
      </c>
      <c r="D251" s="13" t="s">
        <v>374</v>
      </c>
      <c r="E251" s="23" t="s">
        <v>42</v>
      </c>
      <c r="F251" s="13">
        <v>5</v>
      </c>
      <c r="G251" s="13">
        <v>6</v>
      </c>
      <c r="H251" s="23" t="s">
        <v>17</v>
      </c>
      <c r="I251" s="13" t="s">
        <v>375</v>
      </c>
      <c r="J251" s="19">
        <v>11000</v>
      </c>
      <c r="K251" s="19">
        <v>0</v>
      </c>
      <c r="L251" s="19">
        <f t="shared" ref="L251:L261" si="28">SUM(J251:K251)</f>
        <v>11000</v>
      </c>
    </row>
    <row r="252" spans="1:12" ht="25.5">
      <c r="A252" s="13">
        <v>211</v>
      </c>
      <c r="B252" s="13" t="s">
        <v>376</v>
      </c>
      <c r="C252" s="13" t="s">
        <v>377</v>
      </c>
      <c r="D252" s="13" t="s">
        <v>378</v>
      </c>
      <c r="E252" s="23" t="s">
        <v>42</v>
      </c>
      <c r="F252" s="13">
        <v>7</v>
      </c>
      <c r="G252" s="13">
        <v>9</v>
      </c>
      <c r="H252" s="23" t="s">
        <v>17</v>
      </c>
      <c r="I252" s="13" t="s">
        <v>379</v>
      </c>
      <c r="J252" s="19">
        <v>11000</v>
      </c>
      <c r="K252" s="19">
        <v>0</v>
      </c>
      <c r="L252" s="19">
        <f t="shared" si="28"/>
        <v>11000</v>
      </c>
    </row>
    <row r="253" spans="1:12" ht="25.5">
      <c r="A253" s="13">
        <v>212</v>
      </c>
      <c r="B253" s="13" t="s">
        <v>380</v>
      </c>
      <c r="C253" s="13" t="s">
        <v>381</v>
      </c>
      <c r="D253" s="13" t="s">
        <v>382</v>
      </c>
      <c r="E253" s="23" t="s">
        <v>42</v>
      </c>
      <c r="F253" s="13">
        <v>5</v>
      </c>
      <c r="G253" s="13">
        <v>8</v>
      </c>
      <c r="H253" s="23" t="s">
        <v>17</v>
      </c>
      <c r="I253" s="13" t="s">
        <v>383</v>
      </c>
      <c r="J253" s="19">
        <v>11000</v>
      </c>
      <c r="K253" s="19">
        <v>0</v>
      </c>
      <c r="L253" s="19">
        <f t="shared" si="28"/>
        <v>11000</v>
      </c>
    </row>
    <row r="254" spans="1:12" ht="25.5">
      <c r="A254" s="13">
        <v>213</v>
      </c>
      <c r="B254" s="13" t="s">
        <v>384</v>
      </c>
      <c r="C254" s="13" t="s">
        <v>385</v>
      </c>
      <c r="D254" s="13" t="s">
        <v>386</v>
      </c>
      <c r="E254" s="23" t="s">
        <v>42</v>
      </c>
      <c r="F254" s="13">
        <v>9</v>
      </c>
      <c r="G254" s="13">
        <v>6</v>
      </c>
      <c r="H254" s="23" t="s">
        <v>17</v>
      </c>
      <c r="I254" s="13" t="s">
        <v>387</v>
      </c>
      <c r="J254" s="19">
        <v>11000</v>
      </c>
      <c r="K254" s="19">
        <v>0</v>
      </c>
      <c r="L254" s="19">
        <f t="shared" si="28"/>
        <v>11000</v>
      </c>
    </row>
    <row r="255" spans="1:12" ht="25.5">
      <c r="A255" s="13">
        <v>214</v>
      </c>
      <c r="B255" s="13" t="s">
        <v>388</v>
      </c>
      <c r="C255" s="13" t="s">
        <v>389</v>
      </c>
      <c r="D255" s="13" t="s">
        <v>390</v>
      </c>
      <c r="E255" s="23" t="s">
        <v>42</v>
      </c>
      <c r="F255" s="13">
        <v>5</v>
      </c>
      <c r="G255" s="13">
        <v>6</v>
      </c>
      <c r="H255" s="23" t="s">
        <v>17</v>
      </c>
      <c r="I255" s="13" t="s">
        <v>391</v>
      </c>
      <c r="J255" s="19">
        <v>11000</v>
      </c>
      <c r="K255" s="19">
        <v>0</v>
      </c>
      <c r="L255" s="19">
        <f t="shared" si="28"/>
        <v>11000</v>
      </c>
    </row>
    <row r="256" spans="1:12" ht="25.5">
      <c r="A256" s="13">
        <v>215</v>
      </c>
      <c r="B256" s="13" t="s">
        <v>376</v>
      </c>
      <c r="C256" s="13" t="s">
        <v>385</v>
      </c>
      <c r="D256" s="13" t="s">
        <v>392</v>
      </c>
      <c r="E256" s="23" t="s">
        <v>42</v>
      </c>
      <c r="F256" s="13">
        <v>6</v>
      </c>
      <c r="G256" s="13">
        <v>8</v>
      </c>
      <c r="H256" s="23" t="s">
        <v>17</v>
      </c>
      <c r="I256" s="13" t="s">
        <v>393</v>
      </c>
      <c r="J256" s="19">
        <v>11000</v>
      </c>
      <c r="K256" s="19">
        <v>0</v>
      </c>
      <c r="L256" s="19">
        <f t="shared" si="28"/>
        <v>11000</v>
      </c>
    </row>
    <row r="257" spans="1:12" ht="25.5">
      <c r="A257" s="13">
        <v>216</v>
      </c>
      <c r="B257" s="13" t="s">
        <v>394</v>
      </c>
      <c r="C257" s="13" t="s">
        <v>395</v>
      </c>
      <c r="D257" s="13" t="s">
        <v>396</v>
      </c>
      <c r="E257" s="23" t="s">
        <v>42</v>
      </c>
      <c r="F257" s="13">
        <v>5</v>
      </c>
      <c r="G257" s="13">
        <v>9</v>
      </c>
      <c r="H257" s="23" t="s">
        <v>17</v>
      </c>
      <c r="I257" s="13" t="s">
        <v>397</v>
      </c>
      <c r="J257" s="19">
        <v>11000</v>
      </c>
      <c r="K257" s="19">
        <v>0</v>
      </c>
      <c r="L257" s="19">
        <f t="shared" si="28"/>
        <v>11000</v>
      </c>
    </row>
    <row r="258" spans="1:12" ht="25.5">
      <c r="A258" s="13">
        <v>217</v>
      </c>
      <c r="B258" s="13" t="s">
        <v>398</v>
      </c>
      <c r="C258" s="13" t="s">
        <v>399</v>
      </c>
      <c r="D258" s="13" t="s">
        <v>400</v>
      </c>
      <c r="E258" s="23" t="s">
        <v>42</v>
      </c>
      <c r="F258" s="13">
        <v>5</v>
      </c>
      <c r="G258" s="13">
        <v>17</v>
      </c>
      <c r="H258" s="23" t="s">
        <v>17</v>
      </c>
      <c r="I258" s="13" t="s">
        <v>401</v>
      </c>
      <c r="J258" s="19">
        <v>11000</v>
      </c>
      <c r="K258" s="19">
        <v>0</v>
      </c>
      <c r="L258" s="19">
        <f t="shared" si="28"/>
        <v>11000</v>
      </c>
    </row>
    <row r="259" spans="1:12" ht="25.5">
      <c r="A259" s="13">
        <v>218</v>
      </c>
      <c r="B259" s="13" t="s">
        <v>394</v>
      </c>
      <c r="C259" s="13" t="s">
        <v>402</v>
      </c>
      <c r="D259" s="13" t="s">
        <v>403</v>
      </c>
      <c r="E259" s="23" t="s">
        <v>42</v>
      </c>
      <c r="F259" s="13">
        <v>5</v>
      </c>
      <c r="G259" s="13">
        <v>5</v>
      </c>
      <c r="H259" s="23" t="s">
        <v>17</v>
      </c>
      <c r="I259" s="13" t="s">
        <v>404</v>
      </c>
      <c r="J259" s="19">
        <v>11000</v>
      </c>
      <c r="K259" s="19">
        <v>0</v>
      </c>
      <c r="L259" s="19">
        <f t="shared" si="28"/>
        <v>11000</v>
      </c>
    </row>
    <row r="260" spans="1:12">
      <c r="A260" s="13">
        <v>219</v>
      </c>
      <c r="B260" s="13" t="s">
        <v>405</v>
      </c>
      <c r="C260" s="13" t="s">
        <v>406</v>
      </c>
      <c r="D260" s="13" t="s">
        <v>390</v>
      </c>
      <c r="E260" s="23" t="s">
        <v>42</v>
      </c>
      <c r="F260" s="13">
        <v>6</v>
      </c>
      <c r="G260" s="13">
        <v>6</v>
      </c>
      <c r="H260" s="23" t="s">
        <v>17</v>
      </c>
      <c r="I260" s="13" t="s">
        <v>407</v>
      </c>
      <c r="J260" s="19">
        <v>11000</v>
      </c>
      <c r="K260" s="19">
        <v>0</v>
      </c>
      <c r="L260" s="19">
        <f t="shared" si="28"/>
        <v>11000</v>
      </c>
    </row>
    <row r="261" spans="1:12">
      <c r="A261" s="13">
        <v>220</v>
      </c>
      <c r="B261" s="13" t="s">
        <v>408</v>
      </c>
      <c r="C261" s="13" t="s">
        <v>409</v>
      </c>
      <c r="D261" s="13" t="s">
        <v>410</v>
      </c>
      <c r="E261" s="23" t="s">
        <v>42</v>
      </c>
      <c r="F261" s="13">
        <v>5</v>
      </c>
      <c r="G261" s="13">
        <v>6</v>
      </c>
      <c r="H261" s="23" t="s">
        <v>17</v>
      </c>
      <c r="I261" s="13" t="s">
        <v>411</v>
      </c>
      <c r="J261" s="19">
        <v>11000</v>
      </c>
      <c r="K261" s="19">
        <v>0</v>
      </c>
      <c r="L261" s="19">
        <f t="shared" si="28"/>
        <v>11000</v>
      </c>
    </row>
    <row r="262" spans="1:12">
      <c r="A262" s="62"/>
      <c r="B262" s="55"/>
      <c r="C262" s="55"/>
      <c r="D262" s="55"/>
      <c r="E262" s="46"/>
      <c r="F262" s="55"/>
      <c r="G262" s="55"/>
      <c r="H262" s="46"/>
      <c r="I262" s="55"/>
      <c r="J262" s="63">
        <f>SUM(J251:J261)</f>
        <v>121000</v>
      </c>
      <c r="K262" s="63">
        <f t="shared" ref="K262:L262" si="29">SUM(K251:K261)</f>
        <v>0</v>
      </c>
      <c r="L262" s="63">
        <f t="shared" si="29"/>
        <v>121000</v>
      </c>
    </row>
    <row r="263" spans="1:12">
      <c r="A263" s="75" t="s">
        <v>589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7"/>
    </row>
    <row r="264" spans="1:12" ht="25.5">
      <c r="A264" s="6">
        <v>221</v>
      </c>
      <c r="B264" s="6" t="s">
        <v>433</v>
      </c>
      <c r="C264" s="6" t="s">
        <v>434</v>
      </c>
      <c r="D264" s="21" t="s">
        <v>435</v>
      </c>
      <c r="E264" s="23" t="s">
        <v>42</v>
      </c>
      <c r="F264" s="21">
        <v>4</v>
      </c>
      <c r="G264" s="21">
        <v>4</v>
      </c>
      <c r="H264" s="23" t="s">
        <v>432</v>
      </c>
      <c r="I264" s="29">
        <v>41753</v>
      </c>
      <c r="J264" s="21">
        <v>11000</v>
      </c>
      <c r="K264" s="21">
        <v>1500</v>
      </c>
      <c r="L264" s="25">
        <f t="shared" ref="L264:L325" si="30">SUM(J264:K264)</f>
        <v>12500</v>
      </c>
    </row>
    <row r="265" spans="1:12" ht="25.5">
      <c r="A265" s="6">
        <v>222</v>
      </c>
      <c r="B265" s="6" t="s">
        <v>436</v>
      </c>
      <c r="C265" s="6" t="s">
        <v>437</v>
      </c>
      <c r="D265" s="21" t="s">
        <v>438</v>
      </c>
      <c r="E265" s="23" t="s">
        <v>42</v>
      </c>
      <c r="F265" s="21">
        <v>5</v>
      </c>
      <c r="G265" s="21">
        <v>5</v>
      </c>
      <c r="H265" s="23" t="s">
        <v>17</v>
      </c>
      <c r="I265" s="29">
        <v>41770</v>
      </c>
      <c r="J265" s="21">
        <v>11000</v>
      </c>
      <c r="K265" s="21">
        <v>1500</v>
      </c>
      <c r="L265" s="25">
        <f t="shared" si="30"/>
        <v>12500</v>
      </c>
    </row>
    <row r="266" spans="1:12" ht="25.5">
      <c r="A266" s="6">
        <v>223</v>
      </c>
      <c r="B266" s="6" t="s">
        <v>439</v>
      </c>
      <c r="C266" s="6" t="s">
        <v>440</v>
      </c>
      <c r="D266" s="21" t="s">
        <v>441</v>
      </c>
      <c r="E266" s="23" t="s">
        <v>42</v>
      </c>
      <c r="F266" s="21">
        <v>5</v>
      </c>
      <c r="G266" s="21">
        <v>6</v>
      </c>
      <c r="H266" s="23" t="s">
        <v>432</v>
      </c>
      <c r="I266" s="29">
        <v>41764</v>
      </c>
      <c r="J266" s="21">
        <v>11000</v>
      </c>
      <c r="K266" s="21">
        <v>1500</v>
      </c>
      <c r="L266" s="25">
        <f t="shared" si="30"/>
        <v>12500</v>
      </c>
    </row>
    <row r="267" spans="1:12" ht="25.5">
      <c r="A267" s="6">
        <v>224</v>
      </c>
      <c r="B267" s="6" t="s">
        <v>442</v>
      </c>
      <c r="C267" s="6" t="s">
        <v>443</v>
      </c>
      <c r="D267" s="21" t="s">
        <v>441</v>
      </c>
      <c r="E267" s="23" t="s">
        <v>42</v>
      </c>
      <c r="F267" s="21">
        <v>5</v>
      </c>
      <c r="G267" s="21">
        <v>5</v>
      </c>
      <c r="H267" s="23" t="s">
        <v>432</v>
      </c>
      <c r="I267" s="29">
        <v>41764</v>
      </c>
      <c r="J267" s="21">
        <v>11000</v>
      </c>
      <c r="K267" s="21">
        <v>1500</v>
      </c>
      <c r="L267" s="25">
        <f t="shared" si="30"/>
        <v>12500</v>
      </c>
    </row>
    <row r="268" spans="1:12" ht="25.5">
      <c r="A268" s="6">
        <v>225</v>
      </c>
      <c r="B268" s="6" t="s">
        <v>444</v>
      </c>
      <c r="C268" s="6" t="s">
        <v>429</v>
      </c>
      <c r="D268" s="21" t="s">
        <v>441</v>
      </c>
      <c r="E268" s="23" t="s">
        <v>42</v>
      </c>
      <c r="F268" s="21">
        <v>6</v>
      </c>
      <c r="G268" s="21">
        <v>6</v>
      </c>
      <c r="H268" s="23" t="s">
        <v>432</v>
      </c>
      <c r="I268" s="29">
        <v>41764</v>
      </c>
      <c r="J268" s="21">
        <v>11000</v>
      </c>
      <c r="K268" s="21">
        <v>1500</v>
      </c>
      <c r="L268" s="25">
        <f t="shared" si="30"/>
        <v>12500</v>
      </c>
    </row>
    <row r="269" spans="1:12">
      <c r="A269" s="6">
        <v>226</v>
      </c>
      <c r="B269" s="6" t="s">
        <v>445</v>
      </c>
      <c r="C269" s="6" t="s">
        <v>446</v>
      </c>
      <c r="D269" s="21" t="s">
        <v>441</v>
      </c>
      <c r="E269" s="23" t="s">
        <v>42</v>
      </c>
      <c r="F269" s="21">
        <v>4</v>
      </c>
      <c r="G269" s="21">
        <v>7</v>
      </c>
      <c r="H269" s="23" t="s">
        <v>432</v>
      </c>
      <c r="I269" s="29">
        <v>41765</v>
      </c>
      <c r="J269" s="21">
        <v>11000</v>
      </c>
      <c r="K269" s="21">
        <v>1500</v>
      </c>
      <c r="L269" s="25">
        <f t="shared" si="30"/>
        <v>12500</v>
      </c>
    </row>
    <row r="270" spans="1:12" ht="25.5">
      <c r="A270" s="6">
        <v>227</v>
      </c>
      <c r="B270" s="6" t="s">
        <v>447</v>
      </c>
      <c r="C270" s="6" t="s">
        <v>448</v>
      </c>
      <c r="D270" s="21" t="s">
        <v>441</v>
      </c>
      <c r="E270" s="23" t="s">
        <v>42</v>
      </c>
      <c r="F270" s="21">
        <v>6</v>
      </c>
      <c r="G270" s="21">
        <v>6</v>
      </c>
      <c r="H270" s="23" t="s">
        <v>432</v>
      </c>
      <c r="I270" s="29">
        <v>41765</v>
      </c>
      <c r="J270" s="21">
        <v>11000</v>
      </c>
      <c r="K270" s="21">
        <v>1500</v>
      </c>
      <c r="L270" s="25">
        <f t="shared" si="30"/>
        <v>12500</v>
      </c>
    </row>
    <row r="271" spans="1:12">
      <c r="A271" s="6">
        <v>228</v>
      </c>
      <c r="B271" s="6" t="s">
        <v>449</v>
      </c>
      <c r="C271" s="6" t="s">
        <v>450</v>
      </c>
      <c r="D271" s="21" t="s">
        <v>441</v>
      </c>
      <c r="E271" s="23" t="s">
        <v>42</v>
      </c>
      <c r="F271" s="21">
        <v>6</v>
      </c>
      <c r="G271" s="21">
        <v>5</v>
      </c>
      <c r="H271" s="23" t="s">
        <v>432</v>
      </c>
      <c r="I271" s="29">
        <v>41765</v>
      </c>
      <c r="J271" s="21">
        <v>11000</v>
      </c>
      <c r="K271" s="21">
        <v>1500</v>
      </c>
      <c r="L271" s="25">
        <f t="shared" si="30"/>
        <v>12500</v>
      </c>
    </row>
    <row r="272" spans="1:12" ht="25.5">
      <c r="A272" s="6">
        <v>229</v>
      </c>
      <c r="B272" s="6" t="s">
        <v>451</v>
      </c>
      <c r="C272" s="6" t="s">
        <v>452</v>
      </c>
      <c r="D272" s="21" t="s">
        <v>441</v>
      </c>
      <c r="E272" s="23" t="s">
        <v>42</v>
      </c>
      <c r="F272" s="21">
        <v>4</v>
      </c>
      <c r="G272" s="21">
        <v>5</v>
      </c>
      <c r="H272" s="23" t="s">
        <v>432</v>
      </c>
      <c r="I272" s="29">
        <v>41765</v>
      </c>
      <c r="J272" s="21">
        <v>11000</v>
      </c>
      <c r="K272" s="21">
        <v>1500</v>
      </c>
      <c r="L272" s="25">
        <f t="shared" si="30"/>
        <v>12500</v>
      </c>
    </row>
    <row r="273" spans="1:12" ht="25.5">
      <c r="A273" s="6">
        <v>230</v>
      </c>
      <c r="B273" s="6" t="s">
        <v>453</v>
      </c>
      <c r="C273" s="6" t="s">
        <v>454</v>
      </c>
      <c r="D273" s="21" t="s">
        <v>455</v>
      </c>
      <c r="E273" s="23" t="s">
        <v>42</v>
      </c>
      <c r="F273" s="21">
        <v>5</v>
      </c>
      <c r="G273" s="21">
        <v>4</v>
      </c>
      <c r="H273" s="23" t="s">
        <v>432</v>
      </c>
      <c r="I273" s="29">
        <v>41823</v>
      </c>
      <c r="J273" s="21">
        <v>11000</v>
      </c>
      <c r="K273" s="21">
        <v>1500</v>
      </c>
      <c r="L273" s="25">
        <f t="shared" si="30"/>
        <v>12500</v>
      </c>
    </row>
    <row r="274" spans="1:12" ht="25.5">
      <c r="A274" s="6">
        <v>231</v>
      </c>
      <c r="B274" s="6" t="s">
        <v>456</v>
      </c>
      <c r="C274" s="6" t="s">
        <v>457</v>
      </c>
      <c r="D274" s="21" t="s">
        <v>455</v>
      </c>
      <c r="E274" s="23" t="s">
        <v>42</v>
      </c>
      <c r="F274" s="21">
        <v>5</v>
      </c>
      <c r="G274" s="21">
        <v>5</v>
      </c>
      <c r="H274" s="23" t="s">
        <v>17</v>
      </c>
      <c r="I274" s="29">
        <v>41823</v>
      </c>
      <c r="J274" s="21">
        <v>11000</v>
      </c>
      <c r="K274" s="21">
        <v>1500</v>
      </c>
      <c r="L274" s="25">
        <f t="shared" si="30"/>
        <v>12500</v>
      </c>
    </row>
    <row r="275" spans="1:12" ht="25.5">
      <c r="A275" s="6">
        <v>232</v>
      </c>
      <c r="B275" s="6" t="s">
        <v>458</v>
      </c>
      <c r="C275" s="6" t="s">
        <v>457</v>
      </c>
      <c r="D275" s="21" t="s">
        <v>455</v>
      </c>
      <c r="E275" s="23" t="s">
        <v>42</v>
      </c>
      <c r="F275" s="21">
        <v>6</v>
      </c>
      <c r="G275" s="21">
        <v>4</v>
      </c>
      <c r="H275" s="23" t="s">
        <v>17</v>
      </c>
      <c r="I275" s="29">
        <v>41823</v>
      </c>
      <c r="J275" s="21">
        <v>11000</v>
      </c>
      <c r="K275" s="21">
        <v>1500</v>
      </c>
      <c r="L275" s="25">
        <f t="shared" si="30"/>
        <v>12500</v>
      </c>
    </row>
    <row r="276" spans="1:12" ht="25.5">
      <c r="A276" s="6">
        <v>233</v>
      </c>
      <c r="B276" s="6" t="s">
        <v>459</v>
      </c>
      <c r="C276" s="6" t="s">
        <v>460</v>
      </c>
      <c r="D276" s="21" t="s">
        <v>441</v>
      </c>
      <c r="E276" s="23" t="s">
        <v>42</v>
      </c>
      <c r="F276" s="21">
        <v>4</v>
      </c>
      <c r="G276" s="21">
        <v>6</v>
      </c>
      <c r="H276" s="23" t="s">
        <v>432</v>
      </c>
      <c r="I276" s="29">
        <v>41840</v>
      </c>
      <c r="J276" s="21">
        <v>11000</v>
      </c>
      <c r="K276" s="21">
        <v>1500</v>
      </c>
      <c r="L276" s="25">
        <f t="shared" si="30"/>
        <v>12500</v>
      </c>
    </row>
    <row r="277" spans="1:12" ht="25.5">
      <c r="A277" s="6">
        <v>234</v>
      </c>
      <c r="B277" s="6" t="s">
        <v>461</v>
      </c>
      <c r="C277" s="6" t="s">
        <v>462</v>
      </c>
      <c r="D277" s="21" t="s">
        <v>441</v>
      </c>
      <c r="E277" s="23" t="s">
        <v>42</v>
      </c>
      <c r="F277" s="21">
        <v>4</v>
      </c>
      <c r="G277" s="21">
        <v>5</v>
      </c>
      <c r="H277" s="23" t="s">
        <v>432</v>
      </c>
      <c r="I277" s="29">
        <v>41840</v>
      </c>
      <c r="J277" s="21">
        <v>11000</v>
      </c>
      <c r="K277" s="21">
        <v>1500</v>
      </c>
      <c r="L277" s="25">
        <f t="shared" si="30"/>
        <v>12500</v>
      </c>
    </row>
    <row r="278" spans="1:12" ht="25.5">
      <c r="A278" s="6">
        <v>235</v>
      </c>
      <c r="B278" s="6" t="s">
        <v>463</v>
      </c>
      <c r="C278" s="6" t="s">
        <v>464</v>
      </c>
      <c r="D278" s="21" t="s">
        <v>441</v>
      </c>
      <c r="E278" s="23" t="s">
        <v>42</v>
      </c>
      <c r="F278" s="21">
        <v>6</v>
      </c>
      <c r="G278" s="21">
        <v>6</v>
      </c>
      <c r="H278" s="23" t="s">
        <v>432</v>
      </c>
      <c r="I278" s="29">
        <v>41840</v>
      </c>
      <c r="J278" s="21">
        <v>11000</v>
      </c>
      <c r="K278" s="21">
        <v>1500</v>
      </c>
      <c r="L278" s="25">
        <f t="shared" si="30"/>
        <v>12500</v>
      </c>
    </row>
    <row r="279" spans="1:12">
      <c r="A279" s="6">
        <v>236</v>
      </c>
      <c r="B279" s="6" t="s">
        <v>465</v>
      </c>
      <c r="C279" s="6" t="s">
        <v>466</v>
      </c>
      <c r="D279" s="21" t="s">
        <v>441</v>
      </c>
      <c r="E279" s="23" t="s">
        <v>42</v>
      </c>
      <c r="F279" s="21">
        <v>6</v>
      </c>
      <c r="G279" s="21">
        <v>6</v>
      </c>
      <c r="H279" s="23" t="s">
        <v>432</v>
      </c>
      <c r="I279" s="29">
        <v>41840</v>
      </c>
      <c r="J279" s="21">
        <v>11000</v>
      </c>
      <c r="K279" s="21">
        <v>1500</v>
      </c>
      <c r="L279" s="25">
        <f t="shared" si="30"/>
        <v>12500</v>
      </c>
    </row>
    <row r="280" spans="1:12" ht="25.5">
      <c r="A280" s="6">
        <v>237</v>
      </c>
      <c r="B280" s="6" t="s">
        <v>462</v>
      </c>
      <c r="C280" s="6" t="s">
        <v>467</v>
      </c>
      <c r="D280" s="21" t="s">
        <v>468</v>
      </c>
      <c r="E280" s="23" t="s">
        <v>42</v>
      </c>
      <c r="F280" s="21">
        <v>5</v>
      </c>
      <c r="G280" s="21">
        <v>5</v>
      </c>
      <c r="H280" s="23" t="s">
        <v>432</v>
      </c>
      <c r="I280" s="29">
        <v>41985</v>
      </c>
      <c r="J280" s="21">
        <v>11000</v>
      </c>
      <c r="K280" s="21">
        <v>1500</v>
      </c>
      <c r="L280" s="25">
        <f t="shared" si="30"/>
        <v>12500</v>
      </c>
    </row>
    <row r="281" spans="1:12" ht="25.5">
      <c r="A281" s="6">
        <v>238</v>
      </c>
      <c r="B281" s="6" t="s">
        <v>469</v>
      </c>
      <c r="C281" s="6" t="s">
        <v>462</v>
      </c>
      <c r="D281" s="21" t="s">
        <v>470</v>
      </c>
      <c r="E281" s="23" t="s">
        <v>42</v>
      </c>
      <c r="F281" s="21">
        <v>5</v>
      </c>
      <c r="G281" s="21">
        <v>5</v>
      </c>
      <c r="H281" s="23" t="s">
        <v>432</v>
      </c>
      <c r="I281" s="29">
        <v>41988</v>
      </c>
      <c r="J281" s="21">
        <v>11000</v>
      </c>
      <c r="K281" s="21">
        <v>1500</v>
      </c>
      <c r="L281" s="25">
        <f t="shared" si="30"/>
        <v>12500</v>
      </c>
    </row>
    <row r="282" spans="1:12" ht="25.5">
      <c r="A282" s="6">
        <v>239</v>
      </c>
      <c r="B282" s="6" t="s">
        <v>471</v>
      </c>
      <c r="C282" s="6" t="s">
        <v>472</v>
      </c>
      <c r="D282" s="21" t="s">
        <v>473</v>
      </c>
      <c r="E282" s="23" t="s">
        <v>42</v>
      </c>
      <c r="F282" s="21">
        <v>5</v>
      </c>
      <c r="G282" s="21">
        <v>4</v>
      </c>
      <c r="H282" s="23" t="s">
        <v>17</v>
      </c>
      <c r="I282" s="29">
        <v>41988</v>
      </c>
      <c r="J282" s="21">
        <v>11000</v>
      </c>
      <c r="K282" s="21">
        <v>1500</v>
      </c>
      <c r="L282" s="25">
        <f t="shared" si="30"/>
        <v>12500</v>
      </c>
    </row>
    <row r="283" spans="1:12" ht="25.5">
      <c r="A283" s="6">
        <v>240</v>
      </c>
      <c r="B283" s="6" t="s">
        <v>474</v>
      </c>
      <c r="C283" s="6" t="s">
        <v>475</v>
      </c>
      <c r="D283" s="21" t="s">
        <v>473</v>
      </c>
      <c r="E283" s="23" t="s">
        <v>42</v>
      </c>
      <c r="F283" s="21">
        <v>7</v>
      </c>
      <c r="G283" s="21">
        <v>5</v>
      </c>
      <c r="H283" s="6" t="s">
        <v>430</v>
      </c>
      <c r="I283" s="29">
        <v>41988</v>
      </c>
      <c r="J283" s="21">
        <v>11000</v>
      </c>
      <c r="K283" s="21">
        <v>1500</v>
      </c>
      <c r="L283" s="25">
        <f t="shared" si="30"/>
        <v>12500</v>
      </c>
    </row>
    <row r="284" spans="1:12">
      <c r="A284" s="6">
        <v>241</v>
      </c>
      <c r="B284" s="6" t="s">
        <v>476</v>
      </c>
      <c r="C284" s="6" t="s">
        <v>477</v>
      </c>
      <c r="D284" s="21" t="s">
        <v>478</v>
      </c>
      <c r="E284" s="23" t="s">
        <v>42</v>
      </c>
      <c r="F284" s="21">
        <v>5</v>
      </c>
      <c r="G284" s="21">
        <v>6</v>
      </c>
      <c r="H284" s="6" t="s">
        <v>430</v>
      </c>
      <c r="I284" s="29">
        <v>41988</v>
      </c>
      <c r="J284" s="21">
        <v>11000</v>
      </c>
      <c r="K284" s="21">
        <v>1500</v>
      </c>
      <c r="L284" s="25">
        <f t="shared" si="30"/>
        <v>12500</v>
      </c>
    </row>
    <row r="285" spans="1:12" ht="25.5">
      <c r="A285" s="6">
        <v>242</v>
      </c>
      <c r="B285" s="6" t="s">
        <v>479</v>
      </c>
      <c r="C285" s="6" t="s">
        <v>480</v>
      </c>
      <c r="D285" s="21" t="s">
        <v>481</v>
      </c>
      <c r="E285" s="23" t="s">
        <v>42</v>
      </c>
      <c r="F285" s="21">
        <v>6</v>
      </c>
      <c r="G285" s="21">
        <v>4</v>
      </c>
      <c r="H285" s="23" t="s">
        <v>17</v>
      </c>
      <c r="I285" s="29">
        <v>41989</v>
      </c>
      <c r="J285" s="21">
        <v>11000</v>
      </c>
      <c r="K285" s="21">
        <v>1500</v>
      </c>
      <c r="L285" s="25">
        <f t="shared" si="30"/>
        <v>12500</v>
      </c>
    </row>
    <row r="286" spans="1:12" ht="25.5">
      <c r="A286" s="6">
        <v>243</v>
      </c>
      <c r="B286" s="6" t="s">
        <v>482</v>
      </c>
      <c r="C286" s="6" t="s">
        <v>483</v>
      </c>
      <c r="D286" s="21" t="s">
        <v>484</v>
      </c>
      <c r="E286" s="23" t="s">
        <v>42</v>
      </c>
      <c r="F286" s="21">
        <v>4</v>
      </c>
      <c r="G286" s="21">
        <v>5</v>
      </c>
      <c r="H286" s="23" t="s">
        <v>432</v>
      </c>
      <c r="I286" s="29">
        <v>41975</v>
      </c>
      <c r="J286" s="21">
        <v>11000</v>
      </c>
      <c r="K286" s="21">
        <v>1500</v>
      </c>
      <c r="L286" s="25">
        <f t="shared" si="30"/>
        <v>12500</v>
      </c>
    </row>
    <row r="287" spans="1:12" ht="25.5">
      <c r="A287" s="6">
        <v>244</v>
      </c>
      <c r="B287" s="6" t="s">
        <v>485</v>
      </c>
      <c r="C287" s="6" t="s">
        <v>486</v>
      </c>
      <c r="D287" s="21" t="s">
        <v>487</v>
      </c>
      <c r="E287" s="23" t="s">
        <v>42</v>
      </c>
      <c r="F287" s="21">
        <v>4</v>
      </c>
      <c r="G287" s="21">
        <v>8</v>
      </c>
      <c r="H287" s="23" t="s">
        <v>432</v>
      </c>
      <c r="I287" s="29">
        <v>41975</v>
      </c>
      <c r="J287" s="21">
        <v>11000</v>
      </c>
      <c r="K287" s="21">
        <v>1500</v>
      </c>
      <c r="L287" s="25">
        <f t="shared" si="30"/>
        <v>12500</v>
      </c>
    </row>
    <row r="288" spans="1:12" ht="25.5">
      <c r="A288" s="6">
        <v>245</v>
      </c>
      <c r="B288" s="6" t="s">
        <v>488</v>
      </c>
      <c r="C288" s="6" t="s">
        <v>489</v>
      </c>
      <c r="D288" s="21" t="s">
        <v>487</v>
      </c>
      <c r="E288" s="23" t="s">
        <v>42</v>
      </c>
      <c r="F288" s="21">
        <v>6</v>
      </c>
      <c r="G288" s="21">
        <v>4</v>
      </c>
      <c r="H288" s="23" t="s">
        <v>432</v>
      </c>
      <c r="I288" s="29">
        <v>41975</v>
      </c>
      <c r="J288" s="21">
        <v>11000</v>
      </c>
      <c r="K288" s="21">
        <v>1500</v>
      </c>
      <c r="L288" s="25">
        <f t="shared" si="30"/>
        <v>12500</v>
      </c>
    </row>
    <row r="289" spans="1:12" ht="25.5">
      <c r="A289" s="6">
        <v>246</v>
      </c>
      <c r="B289" s="6" t="s">
        <v>490</v>
      </c>
      <c r="C289" s="6" t="s">
        <v>491</v>
      </c>
      <c r="D289" s="21" t="s">
        <v>492</v>
      </c>
      <c r="E289" s="23" t="s">
        <v>42</v>
      </c>
      <c r="F289" s="21">
        <v>5</v>
      </c>
      <c r="G289" s="21">
        <v>5</v>
      </c>
      <c r="H289" s="23" t="s">
        <v>432</v>
      </c>
      <c r="I289" s="29">
        <v>41975</v>
      </c>
      <c r="J289" s="21">
        <v>11000</v>
      </c>
      <c r="K289" s="21">
        <v>1500</v>
      </c>
      <c r="L289" s="25">
        <f t="shared" si="30"/>
        <v>12500</v>
      </c>
    </row>
    <row r="290" spans="1:12" ht="25.5">
      <c r="A290" s="6">
        <v>247</v>
      </c>
      <c r="B290" s="6" t="s">
        <v>493</v>
      </c>
      <c r="C290" s="6" t="s">
        <v>494</v>
      </c>
      <c r="D290" s="21" t="s">
        <v>495</v>
      </c>
      <c r="E290" s="23" t="s">
        <v>42</v>
      </c>
      <c r="F290" s="21">
        <v>6</v>
      </c>
      <c r="G290" s="21">
        <v>5</v>
      </c>
      <c r="H290" s="23" t="s">
        <v>432</v>
      </c>
      <c r="I290" s="29">
        <v>42020</v>
      </c>
      <c r="J290" s="21">
        <v>11000</v>
      </c>
      <c r="K290" s="21">
        <v>1500</v>
      </c>
      <c r="L290" s="25">
        <f t="shared" si="30"/>
        <v>12500</v>
      </c>
    </row>
    <row r="291" spans="1:12" ht="25.5">
      <c r="A291" s="6">
        <v>248</v>
      </c>
      <c r="B291" s="6" t="s">
        <v>496</v>
      </c>
      <c r="C291" s="6" t="s">
        <v>497</v>
      </c>
      <c r="D291" s="21" t="s">
        <v>498</v>
      </c>
      <c r="E291" s="23" t="s">
        <v>42</v>
      </c>
      <c r="F291" s="21">
        <v>5</v>
      </c>
      <c r="G291" s="21">
        <v>5</v>
      </c>
      <c r="H291" s="23" t="s">
        <v>432</v>
      </c>
      <c r="I291" s="29">
        <v>41974</v>
      </c>
      <c r="J291" s="21">
        <v>11000</v>
      </c>
      <c r="K291" s="21">
        <v>1500</v>
      </c>
      <c r="L291" s="25">
        <f t="shared" si="30"/>
        <v>12500</v>
      </c>
    </row>
    <row r="292" spans="1:12" ht="25.5">
      <c r="A292" s="6">
        <v>249</v>
      </c>
      <c r="B292" s="6" t="s">
        <v>499</v>
      </c>
      <c r="C292" s="6" t="s">
        <v>500</v>
      </c>
      <c r="D292" s="21" t="s">
        <v>501</v>
      </c>
      <c r="E292" s="23" t="s">
        <v>42</v>
      </c>
      <c r="F292" s="21">
        <v>7</v>
      </c>
      <c r="G292" s="21">
        <v>9</v>
      </c>
      <c r="H292" s="23" t="s">
        <v>432</v>
      </c>
      <c r="I292" s="29">
        <v>41974</v>
      </c>
      <c r="J292" s="21">
        <v>11000</v>
      </c>
      <c r="K292" s="21">
        <v>1500</v>
      </c>
      <c r="L292" s="25">
        <f t="shared" si="30"/>
        <v>12500</v>
      </c>
    </row>
    <row r="293" spans="1:12" ht="25.5">
      <c r="A293" s="6">
        <v>250</v>
      </c>
      <c r="B293" s="6" t="s">
        <v>502</v>
      </c>
      <c r="C293" s="6" t="s">
        <v>503</v>
      </c>
      <c r="D293" s="21" t="s">
        <v>504</v>
      </c>
      <c r="E293" s="23" t="s">
        <v>42</v>
      </c>
      <c r="F293" s="21">
        <v>5</v>
      </c>
      <c r="G293" s="21">
        <v>7</v>
      </c>
      <c r="H293" s="23" t="s">
        <v>432</v>
      </c>
      <c r="I293" s="29">
        <v>41974</v>
      </c>
      <c r="J293" s="21">
        <v>11000</v>
      </c>
      <c r="K293" s="21">
        <v>1500</v>
      </c>
      <c r="L293" s="25">
        <f t="shared" si="30"/>
        <v>12500</v>
      </c>
    </row>
    <row r="294" spans="1:12" ht="25.5">
      <c r="A294" s="6">
        <v>251</v>
      </c>
      <c r="B294" s="6" t="s">
        <v>505</v>
      </c>
      <c r="C294" s="6" t="s">
        <v>506</v>
      </c>
      <c r="D294" s="21" t="s">
        <v>507</v>
      </c>
      <c r="E294" s="23" t="s">
        <v>42</v>
      </c>
      <c r="F294" s="21">
        <v>6</v>
      </c>
      <c r="G294" s="21">
        <v>4</v>
      </c>
      <c r="H294" s="23" t="s">
        <v>432</v>
      </c>
      <c r="I294" s="29">
        <v>42036</v>
      </c>
      <c r="J294" s="21">
        <v>11000</v>
      </c>
      <c r="K294" s="21">
        <v>1500</v>
      </c>
      <c r="L294" s="25">
        <f t="shared" si="30"/>
        <v>12500</v>
      </c>
    </row>
    <row r="295" spans="1:12" ht="25.5">
      <c r="A295" s="6">
        <v>252</v>
      </c>
      <c r="B295" s="6" t="s">
        <v>508</v>
      </c>
      <c r="C295" s="6" t="s">
        <v>509</v>
      </c>
      <c r="D295" s="21" t="s">
        <v>510</v>
      </c>
      <c r="E295" s="23" t="s">
        <v>42</v>
      </c>
      <c r="F295" s="21">
        <v>7</v>
      </c>
      <c r="G295" s="21">
        <v>5</v>
      </c>
      <c r="H295" s="23" t="s">
        <v>432</v>
      </c>
      <c r="I295" s="29">
        <v>42036</v>
      </c>
      <c r="J295" s="21">
        <v>11000</v>
      </c>
      <c r="K295" s="21">
        <v>1500</v>
      </c>
      <c r="L295" s="25">
        <f t="shared" si="30"/>
        <v>12500</v>
      </c>
    </row>
    <row r="296" spans="1:12" ht="25.5">
      <c r="A296" s="6">
        <v>253</v>
      </c>
      <c r="B296" s="6" t="s">
        <v>511</v>
      </c>
      <c r="C296" s="6" t="s">
        <v>505</v>
      </c>
      <c r="D296" s="21" t="s">
        <v>501</v>
      </c>
      <c r="E296" s="23" t="s">
        <v>42</v>
      </c>
      <c r="F296" s="21">
        <v>5</v>
      </c>
      <c r="G296" s="21">
        <v>5</v>
      </c>
      <c r="H296" s="23" t="s">
        <v>432</v>
      </c>
      <c r="I296" s="29">
        <v>42036</v>
      </c>
      <c r="J296" s="21">
        <v>11000</v>
      </c>
      <c r="K296" s="21">
        <v>1500</v>
      </c>
      <c r="L296" s="25">
        <f t="shared" si="30"/>
        <v>12500</v>
      </c>
    </row>
    <row r="297" spans="1:12" ht="25.5">
      <c r="A297" s="6">
        <v>254</v>
      </c>
      <c r="B297" s="6" t="s">
        <v>512</v>
      </c>
      <c r="C297" s="6" t="s">
        <v>505</v>
      </c>
      <c r="D297" s="21" t="s">
        <v>513</v>
      </c>
      <c r="E297" s="23" t="s">
        <v>42</v>
      </c>
      <c r="F297" s="21">
        <v>6</v>
      </c>
      <c r="G297" s="21">
        <v>4</v>
      </c>
      <c r="H297" s="23" t="s">
        <v>432</v>
      </c>
      <c r="I297" s="29">
        <v>42093</v>
      </c>
      <c r="J297" s="21">
        <v>11000</v>
      </c>
      <c r="K297" s="21">
        <v>1500</v>
      </c>
      <c r="L297" s="25">
        <f t="shared" si="30"/>
        <v>12500</v>
      </c>
    </row>
    <row r="298" spans="1:12" ht="25.5">
      <c r="A298" s="6">
        <v>255</v>
      </c>
      <c r="B298" s="6" t="s">
        <v>514</v>
      </c>
      <c r="C298" s="6" t="s">
        <v>515</v>
      </c>
      <c r="D298" s="21" t="s">
        <v>516</v>
      </c>
      <c r="E298" s="23" t="s">
        <v>42</v>
      </c>
      <c r="F298" s="21">
        <v>4</v>
      </c>
      <c r="G298" s="21">
        <v>5</v>
      </c>
      <c r="H298" s="23" t="s">
        <v>432</v>
      </c>
      <c r="I298" s="29">
        <v>42093</v>
      </c>
      <c r="J298" s="21">
        <v>11000</v>
      </c>
      <c r="K298" s="21">
        <v>1500</v>
      </c>
      <c r="L298" s="25">
        <f t="shared" si="30"/>
        <v>12500</v>
      </c>
    </row>
    <row r="299" spans="1:12" ht="25.5">
      <c r="A299" s="6">
        <v>256</v>
      </c>
      <c r="B299" s="6" t="s">
        <v>517</v>
      </c>
      <c r="C299" s="6" t="s">
        <v>518</v>
      </c>
      <c r="D299" s="21" t="s">
        <v>519</v>
      </c>
      <c r="E299" s="23" t="s">
        <v>42</v>
      </c>
      <c r="F299" s="21">
        <v>6</v>
      </c>
      <c r="G299" s="21">
        <v>4</v>
      </c>
      <c r="H299" s="23" t="s">
        <v>432</v>
      </c>
      <c r="I299" s="29">
        <v>42094</v>
      </c>
      <c r="J299" s="21">
        <v>11000</v>
      </c>
      <c r="K299" s="21">
        <v>1500</v>
      </c>
      <c r="L299" s="25">
        <f t="shared" si="30"/>
        <v>12500</v>
      </c>
    </row>
    <row r="300" spans="1:12" ht="25.5">
      <c r="A300" s="6">
        <v>257</v>
      </c>
      <c r="B300" s="6" t="s">
        <v>520</v>
      </c>
      <c r="C300" s="6" t="s">
        <v>521</v>
      </c>
      <c r="D300" s="21" t="s">
        <v>522</v>
      </c>
      <c r="E300" s="23" t="s">
        <v>42</v>
      </c>
      <c r="F300" s="21">
        <v>5</v>
      </c>
      <c r="G300" s="21">
        <v>7</v>
      </c>
      <c r="H300" s="23" t="s">
        <v>432</v>
      </c>
      <c r="I300" s="29">
        <v>42094</v>
      </c>
      <c r="J300" s="21">
        <v>11000</v>
      </c>
      <c r="K300" s="21">
        <v>1500</v>
      </c>
      <c r="L300" s="25">
        <f t="shared" si="30"/>
        <v>12500</v>
      </c>
    </row>
    <row r="301" spans="1:12" ht="25.5">
      <c r="A301" s="6">
        <v>258</v>
      </c>
      <c r="B301" s="6" t="s">
        <v>523</v>
      </c>
      <c r="C301" s="6" t="s">
        <v>524</v>
      </c>
      <c r="D301" s="21" t="s">
        <v>525</v>
      </c>
      <c r="E301" s="23" t="s">
        <v>42</v>
      </c>
      <c r="F301" s="21">
        <v>6</v>
      </c>
      <c r="G301" s="21">
        <v>5</v>
      </c>
      <c r="H301" s="23" t="s">
        <v>432</v>
      </c>
      <c r="I301" s="29">
        <v>42094</v>
      </c>
      <c r="J301" s="21">
        <v>11000</v>
      </c>
      <c r="K301" s="21">
        <v>1500</v>
      </c>
      <c r="L301" s="25">
        <f t="shared" si="30"/>
        <v>12500</v>
      </c>
    </row>
    <row r="302" spans="1:12">
      <c r="A302" s="6">
        <v>259</v>
      </c>
      <c r="B302" s="6" t="s">
        <v>526</v>
      </c>
      <c r="C302" s="6" t="s">
        <v>527</v>
      </c>
      <c r="D302" s="21" t="s">
        <v>528</v>
      </c>
      <c r="E302" s="23" t="s">
        <v>42</v>
      </c>
      <c r="F302" s="21">
        <v>5</v>
      </c>
      <c r="G302" s="21">
        <v>7</v>
      </c>
      <c r="H302" s="23" t="s">
        <v>432</v>
      </c>
      <c r="I302" s="29">
        <v>42094</v>
      </c>
      <c r="J302" s="21">
        <v>11000</v>
      </c>
      <c r="K302" s="21">
        <v>1500</v>
      </c>
      <c r="L302" s="25">
        <f t="shared" si="30"/>
        <v>12500</v>
      </c>
    </row>
    <row r="303" spans="1:12" ht="25.5">
      <c r="A303" s="6">
        <v>260</v>
      </c>
      <c r="B303" s="6" t="s">
        <v>529</v>
      </c>
      <c r="C303" s="6" t="s">
        <v>467</v>
      </c>
      <c r="D303" s="21" t="s">
        <v>530</v>
      </c>
      <c r="E303" s="23" t="s">
        <v>42</v>
      </c>
      <c r="F303" s="21">
        <v>4</v>
      </c>
      <c r="G303" s="21">
        <v>5</v>
      </c>
      <c r="H303" s="23" t="s">
        <v>432</v>
      </c>
      <c r="I303" s="29">
        <v>42094</v>
      </c>
      <c r="J303" s="21">
        <v>11000</v>
      </c>
      <c r="K303" s="21">
        <v>1500</v>
      </c>
      <c r="L303" s="25">
        <f t="shared" si="30"/>
        <v>12500</v>
      </c>
    </row>
    <row r="304" spans="1:12" ht="25.5">
      <c r="A304" s="6">
        <v>261</v>
      </c>
      <c r="B304" s="6" t="s">
        <v>531</v>
      </c>
      <c r="C304" s="6" t="s">
        <v>532</v>
      </c>
      <c r="D304" s="21" t="s">
        <v>530</v>
      </c>
      <c r="E304" s="23" t="s">
        <v>42</v>
      </c>
      <c r="F304" s="21">
        <v>6</v>
      </c>
      <c r="G304" s="21">
        <v>4</v>
      </c>
      <c r="H304" s="23" t="s">
        <v>432</v>
      </c>
      <c r="I304" s="29">
        <v>42094</v>
      </c>
      <c r="J304" s="21">
        <v>11000</v>
      </c>
      <c r="K304" s="21">
        <v>1500</v>
      </c>
      <c r="L304" s="25">
        <f t="shared" si="30"/>
        <v>12500</v>
      </c>
    </row>
    <row r="305" spans="1:12" ht="25.5">
      <c r="A305" s="6">
        <v>262</v>
      </c>
      <c r="B305" s="6" t="s">
        <v>533</v>
      </c>
      <c r="C305" s="6" t="s">
        <v>534</v>
      </c>
      <c r="D305" s="21" t="s">
        <v>535</v>
      </c>
      <c r="E305" s="23" t="s">
        <v>42</v>
      </c>
      <c r="F305" s="21">
        <v>7</v>
      </c>
      <c r="G305" s="21">
        <v>7</v>
      </c>
      <c r="H305" s="23" t="s">
        <v>432</v>
      </c>
      <c r="I305" s="29">
        <v>42094</v>
      </c>
      <c r="J305" s="21">
        <v>11000</v>
      </c>
      <c r="K305" s="21">
        <v>1500</v>
      </c>
      <c r="L305" s="25">
        <f t="shared" si="30"/>
        <v>12500</v>
      </c>
    </row>
    <row r="306" spans="1:12">
      <c r="A306" s="6">
        <v>263</v>
      </c>
      <c r="B306" s="6" t="s">
        <v>536</v>
      </c>
      <c r="C306" s="6" t="s">
        <v>537</v>
      </c>
      <c r="D306" s="21" t="s">
        <v>538</v>
      </c>
      <c r="E306" s="23" t="s">
        <v>42</v>
      </c>
      <c r="F306" s="21">
        <v>5</v>
      </c>
      <c r="G306" s="21">
        <v>5</v>
      </c>
      <c r="H306" s="23" t="s">
        <v>432</v>
      </c>
      <c r="I306" s="29">
        <v>42094</v>
      </c>
      <c r="J306" s="21">
        <v>11000</v>
      </c>
      <c r="K306" s="21">
        <v>1500</v>
      </c>
      <c r="L306" s="25">
        <f t="shared" si="30"/>
        <v>12500</v>
      </c>
    </row>
    <row r="307" spans="1:12" ht="25.5">
      <c r="A307" s="6">
        <v>264</v>
      </c>
      <c r="B307" s="6" t="s">
        <v>539</v>
      </c>
      <c r="C307" s="6" t="s">
        <v>540</v>
      </c>
      <c r="D307" s="21" t="s">
        <v>541</v>
      </c>
      <c r="E307" s="23" t="s">
        <v>42</v>
      </c>
      <c r="F307" s="21">
        <v>6</v>
      </c>
      <c r="G307" s="21">
        <v>9</v>
      </c>
      <c r="H307" s="23" t="s">
        <v>432</v>
      </c>
      <c r="I307" s="29">
        <v>42094</v>
      </c>
      <c r="J307" s="21">
        <v>11000</v>
      </c>
      <c r="K307" s="21">
        <v>1500</v>
      </c>
      <c r="L307" s="25">
        <f t="shared" si="30"/>
        <v>12500</v>
      </c>
    </row>
    <row r="308" spans="1:12" ht="25.5">
      <c r="A308" s="6">
        <v>265</v>
      </c>
      <c r="B308" s="6" t="s">
        <v>542</v>
      </c>
      <c r="C308" s="6" t="s">
        <v>543</v>
      </c>
      <c r="D308" s="21" t="s">
        <v>530</v>
      </c>
      <c r="E308" s="23" t="s">
        <v>42</v>
      </c>
      <c r="F308" s="21">
        <v>7</v>
      </c>
      <c r="G308" s="21">
        <v>7</v>
      </c>
      <c r="H308" s="23" t="s">
        <v>432</v>
      </c>
      <c r="I308" s="29">
        <v>42094</v>
      </c>
      <c r="J308" s="21">
        <v>11000</v>
      </c>
      <c r="K308" s="21">
        <v>1500</v>
      </c>
      <c r="L308" s="25">
        <f t="shared" si="30"/>
        <v>12500</v>
      </c>
    </row>
    <row r="309" spans="1:12" ht="25.5">
      <c r="A309" s="6">
        <v>266</v>
      </c>
      <c r="B309" s="6" t="s">
        <v>544</v>
      </c>
      <c r="C309" s="6" t="s">
        <v>518</v>
      </c>
      <c r="D309" s="21" t="s">
        <v>545</v>
      </c>
      <c r="E309" s="23" t="s">
        <v>42</v>
      </c>
      <c r="F309" s="21">
        <v>5</v>
      </c>
      <c r="G309" s="21">
        <v>5</v>
      </c>
      <c r="H309" s="23" t="s">
        <v>432</v>
      </c>
      <c r="I309" s="29">
        <v>42094</v>
      </c>
      <c r="J309" s="21">
        <v>11000</v>
      </c>
      <c r="K309" s="21">
        <v>1500</v>
      </c>
      <c r="L309" s="25">
        <f t="shared" si="30"/>
        <v>12500</v>
      </c>
    </row>
    <row r="310" spans="1:12" ht="25.5">
      <c r="A310" s="6">
        <v>267</v>
      </c>
      <c r="B310" s="6" t="s">
        <v>546</v>
      </c>
      <c r="C310" s="6" t="s">
        <v>547</v>
      </c>
      <c r="D310" s="21" t="s">
        <v>548</v>
      </c>
      <c r="E310" s="23" t="s">
        <v>42</v>
      </c>
      <c r="F310" s="21">
        <v>6</v>
      </c>
      <c r="G310" s="21">
        <v>9</v>
      </c>
      <c r="H310" s="23" t="s">
        <v>432</v>
      </c>
      <c r="I310" s="29">
        <v>42094</v>
      </c>
      <c r="J310" s="21">
        <v>11000</v>
      </c>
      <c r="K310" s="21">
        <v>1500</v>
      </c>
      <c r="L310" s="25">
        <f t="shared" si="30"/>
        <v>12500</v>
      </c>
    </row>
    <row r="311" spans="1:12">
      <c r="A311" s="6">
        <v>268</v>
      </c>
      <c r="B311" s="6" t="s">
        <v>549</v>
      </c>
      <c r="C311" s="6" t="s">
        <v>550</v>
      </c>
      <c r="D311" s="21" t="s">
        <v>548</v>
      </c>
      <c r="E311" s="23" t="s">
        <v>42</v>
      </c>
      <c r="F311" s="21">
        <v>5</v>
      </c>
      <c r="G311" s="21">
        <v>8</v>
      </c>
      <c r="H311" s="23" t="s">
        <v>432</v>
      </c>
      <c r="I311" s="29">
        <v>42094</v>
      </c>
      <c r="J311" s="21">
        <v>11000</v>
      </c>
      <c r="K311" s="21">
        <v>1500</v>
      </c>
      <c r="L311" s="25">
        <f t="shared" si="30"/>
        <v>12500</v>
      </c>
    </row>
    <row r="312" spans="1:12">
      <c r="A312" s="6">
        <v>269</v>
      </c>
      <c r="B312" s="6" t="s">
        <v>551</v>
      </c>
      <c r="C312" s="6" t="s">
        <v>552</v>
      </c>
      <c r="D312" s="21" t="s">
        <v>553</v>
      </c>
      <c r="E312" s="23" t="s">
        <v>42</v>
      </c>
      <c r="F312" s="21">
        <v>4</v>
      </c>
      <c r="G312" s="21">
        <v>7</v>
      </c>
      <c r="H312" s="23" t="s">
        <v>432</v>
      </c>
      <c r="I312" s="29">
        <v>42094</v>
      </c>
      <c r="J312" s="21">
        <v>11000</v>
      </c>
      <c r="K312" s="21">
        <v>1500</v>
      </c>
      <c r="L312" s="25">
        <f t="shared" si="30"/>
        <v>12500</v>
      </c>
    </row>
    <row r="313" spans="1:12" ht="25.5">
      <c r="A313" s="6">
        <v>270</v>
      </c>
      <c r="B313" s="6" t="s">
        <v>554</v>
      </c>
      <c r="C313" s="6" t="s">
        <v>555</v>
      </c>
      <c r="D313" s="21" t="s">
        <v>556</v>
      </c>
      <c r="E313" s="23" t="s">
        <v>42</v>
      </c>
      <c r="F313" s="21">
        <v>5</v>
      </c>
      <c r="G313" s="21">
        <v>4</v>
      </c>
      <c r="H313" s="23" t="s">
        <v>17</v>
      </c>
      <c r="I313" s="29">
        <v>42035</v>
      </c>
      <c r="J313" s="21">
        <v>11000</v>
      </c>
      <c r="K313" s="21">
        <v>1500</v>
      </c>
      <c r="L313" s="25">
        <f t="shared" si="30"/>
        <v>12500</v>
      </c>
    </row>
    <row r="314" spans="1:12" ht="25.5">
      <c r="A314" s="6">
        <v>271</v>
      </c>
      <c r="B314" s="6" t="s">
        <v>557</v>
      </c>
      <c r="C314" s="6" t="s">
        <v>558</v>
      </c>
      <c r="D314" s="21" t="s">
        <v>559</v>
      </c>
      <c r="E314" s="23" t="s">
        <v>42</v>
      </c>
      <c r="F314" s="21">
        <v>6</v>
      </c>
      <c r="G314" s="21">
        <v>5</v>
      </c>
      <c r="H314" s="23" t="s">
        <v>432</v>
      </c>
      <c r="I314" s="29">
        <v>42035</v>
      </c>
      <c r="J314" s="21">
        <v>11000</v>
      </c>
      <c r="K314" s="21">
        <v>1500</v>
      </c>
      <c r="L314" s="25">
        <f t="shared" si="30"/>
        <v>12500</v>
      </c>
    </row>
    <row r="315" spans="1:12" ht="25.5">
      <c r="A315" s="6">
        <v>272</v>
      </c>
      <c r="B315" s="6" t="s">
        <v>560</v>
      </c>
      <c r="C315" s="6" t="s">
        <v>561</v>
      </c>
      <c r="D315" s="21" t="s">
        <v>562</v>
      </c>
      <c r="E315" s="23" t="s">
        <v>42</v>
      </c>
      <c r="F315" s="21">
        <v>5</v>
      </c>
      <c r="G315" s="21">
        <v>4</v>
      </c>
      <c r="H315" s="23" t="s">
        <v>17</v>
      </c>
      <c r="I315" s="29">
        <v>42035</v>
      </c>
      <c r="J315" s="21">
        <v>11000</v>
      </c>
      <c r="K315" s="21">
        <v>1500</v>
      </c>
      <c r="L315" s="25">
        <f t="shared" si="30"/>
        <v>12500</v>
      </c>
    </row>
    <row r="316" spans="1:12" ht="25.5">
      <c r="A316" s="6">
        <v>273</v>
      </c>
      <c r="B316" s="6" t="s">
        <v>560</v>
      </c>
      <c r="C316" s="6" t="s">
        <v>563</v>
      </c>
      <c r="D316" s="21" t="s">
        <v>564</v>
      </c>
      <c r="E316" s="23" t="s">
        <v>42</v>
      </c>
      <c r="F316" s="21">
        <v>4</v>
      </c>
      <c r="G316" s="21">
        <v>4</v>
      </c>
      <c r="H316" s="23" t="s">
        <v>432</v>
      </c>
      <c r="I316" s="29">
        <v>42035</v>
      </c>
      <c r="J316" s="21">
        <v>11000</v>
      </c>
      <c r="K316" s="21">
        <v>1500</v>
      </c>
      <c r="L316" s="25">
        <f t="shared" si="30"/>
        <v>12500</v>
      </c>
    </row>
    <row r="317" spans="1:12" ht="25.5">
      <c r="A317" s="6">
        <v>274</v>
      </c>
      <c r="B317" s="6" t="s">
        <v>565</v>
      </c>
      <c r="C317" s="6" t="s">
        <v>566</v>
      </c>
      <c r="D317" s="21" t="s">
        <v>567</v>
      </c>
      <c r="E317" s="23" t="s">
        <v>42</v>
      </c>
      <c r="F317" s="21">
        <v>5</v>
      </c>
      <c r="G317" s="21">
        <v>4</v>
      </c>
      <c r="H317" s="23" t="s">
        <v>432</v>
      </c>
      <c r="I317" s="29">
        <v>42035</v>
      </c>
      <c r="J317" s="21">
        <v>11000</v>
      </c>
      <c r="K317" s="21">
        <v>1500</v>
      </c>
      <c r="L317" s="25">
        <f t="shared" si="30"/>
        <v>12500</v>
      </c>
    </row>
    <row r="318" spans="1:12" ht="25.5">
      <c r="A318" s="6">
        <v>275</v>
      </c>
      <c r="B318" s="6" t="s">
        <v>568</v>
      </c>
      <c r="C318" s="6" t="s">
        <v>569</v>
      </c>
      <c r="D318" s="21" t="s">
        <v>570</v>
      </c>
      <c r="E318" s="23" t="s">
        <v>42</v>
      </c>
      <c r="F318" s="21">
        <v>6</v>
      </c>
      <c r="G318" s="21">
        <v>3</v>
      </c>
      <c r="H318" s="23" t="s">
        <v>17</v>
      </c>
      <c r="I318" s="29">
        <v>42035</v>
      </c>
      <c r="J318" s="21">
        <v>11000</v>
      </c>
      <c r="K318" s="21">
        <v>1500</v>
      </c>
      <c r="L318" s="25">
        <f t="shared" si="30"/>
        <v>12500</v>
      </c>
    </row>
    <row r="319" spans="1:12">
      <c r="A319" s="6">
        <v>276</v>
      </c>
      <c r="B319" s="6" t="s">
        <v>571</v>
      </c>
      <c r="C319" s="6" t="s">
        <v>572</v>
      </c>
      <c r="D319" s="21" t="s">
        <v>573</v>
      </c>
      <c r="E319" s="23" t="s">
        <v>42</v>
      </c>
      <c r="F319" s="21">
        <v>7</v>
      </c>
      <c r="G319" s="21">
        <v>4</v>
      </c>
      <c r="H319" s="23" t="s">
        <v>432</v>
      </c>
      <c r="I319" s="29">
        <v>42063</v>
      </c>
      <c r="J319" s="21">
        <v>11000</v>
      </c>
      <c r="K319" s="21">
        <v>1500</v>
      </c>
      <c r="L319" s="25">
        <f t="shared" si="30"/>
        <v>12500</v>
      </c>
    </row>
    <row r="320" spans="1:12" ht="25.5">
      <c r="A320" s="6">
        <v>277</v>
      </c>
      <c r="B320" s="6" t="s">
        <v>574</v>
      </c>
      <c r="C320" s="6" t="s">
        <v>575</v>
      </c>
      <c r="D320" s="21" t="s">
        <v>576</v>
      </c>
      <c r="E320" s="23" t="s">
        <v>42</v>
      </c>
      <c r="F320" s="21">
        <v>4</v>
      </c>
      <c r="G320" s="21">
        <v>6</v>
      </c>
      <c r="H320" s="23" t="s">
        <v>17</v>
      </c>
      <c r="I320" s="29">
        <v>42094</v>
      </c>
      <c r="J320" s="21">
        <v>11000</v>
      </c>
      <c r="K320" s="21">
        <v>1500</v>
      </c>
      <c r="L320" s="25">
        <f t="shared" si="30"/>
        <v>12500</v>
      </c>
    </row>
    <row r="321" spans="1:12" ht="25.5">
      <c r="A321" s="6">
        <v>278</v>
      </c>
      <c r="B321" s="6" t="s">
        <v>577</v>
      </c>
      <c r="C321" s="6" t="s">
        <v>578</v>
      </c>
      <c r="D321" s="21" t="s">
        <v>570</v>
      </c>
      <c r="E321" s="23" t="s">
        <v>42</v>
      </c>
      <c r="F321" s="21">
        <v>5</v>
      </c>
      <c r="G321" s="21">
        <v>3</v>
      </c>
      <c r="H321" s="23" t="s">
        <v>17</v>
      </c>
      <c r="I321" s="29">
        <v>42094</v>
      </c>
      <c r="J321" s="21">
        <v>11000</v>
      </c>
      <c r="K321" s="21">
        <v>1500</v>
      </c>
      <c r="L321" s="25">
        <f t="shared" si="30"/>
        <v>12500</v>
      </c>
    </row>
    <row r="322" spans="1:12" ht="25.5">
      <c r="A322" s="6">
        <v>279</v>
      </c>
      <c r="B322" s="6" t="s">
        <v>579</v>
      </c>
      <c r="C322" s="6" t="s">
        <v>580</v>
      </c>
      <c r="D322" s="21" t="s">
        <v>581</v>
      </c>
      <c r="E322" s="23" t="s">
        <v>42</v>
      </c>
      <c r="F322" s="21">
        <v>6</v>
      </c>
      <c r="G322" s="21">
        <v>8</v>
      </c>
      <c r="H322" s="23" t="s">
        <v>432</v>
      </c>
      <c r="I322" s="29">
        <v>42094</v>
      </c>
      <c r="J322" s="21">
        <v>11000</v>
      </c>
      <c r="K322" s="21">
        <v>1500</v>
      </c>
      <c r="L322" s="25">
        <f t="shared" si="30"/>
        <v>12500</v>
      </c>
    </row>
    <row r="323" spans="1:12" ht="25.5">
      <c r="A323" s="6">
        <v>280</v>
      </c>
      <c r="B323" s="6" t="s">
        <v>582</v>
      </c>
      <c r="C323" s="6" t="s">
        <v>583</v>
      </c>
      <c r="D323" s="21" t="s">
        <v>584</v>
      </c>
      <c r="E323" s="23" t="s">
        <v>42</v>
      </c>
      <c r="F323" s="21">
        <v>5</v>
      </c>
      <c r="G323" s="21">
        <v>4</v>
      </c>
      <c r="H323" s="23" t="s">
        <v>17</v>
      </c>
      <c r="I323" s="29">
        <v>42094</v>
      </c>
      <c r="J323" s="21">
        <v>11000</v>
      </c>
      <c r="K323" s="21">
        <v>1500</v>
      </c>
      <c r="L323" s="25">
        <f t="shared" si="30"/>
        <v>12500</v>
      </c>
    </row>
    <row r="324" spans="1:12" ht="38.25">
      <c r="A324" s="6">
        <v>281</v>
      </c>
      <c r="B324" s="6" t="s">
        <v>585</v>
      </c>
      <c r="C324" s="6" t="s">
        <v>586</v>
      </c>
      <c r="D324" s="21" t="s">
        <v>587</v>
      </c>
      <c r="E324" s="23" t="s">
        <v>42</v>
      </c>
      <c r="F324" s="21">
        <v>4</v>
      </c>
      <c r="G324" s="21">
        <v>4</v>
      </c>
      <c r="H324" s="23" t="s">
        <v>432</v>
      </c>
      <c r="I324" s="29">
        <v>42094</v>
      </c>
      <c r="J324" s="21">
        <v>11000</v>
      </c>
      <c r="K324" s="21">
        <v>1500</v>
      </c>
      <c r="L324" s="25">
        <f t="shared" si="30"/>
        <v>12500</v>
      </c>
    </row>
    <row r="325" spans="1:12" ht="25.5">
      <c r="A325" s="6">
        <v>282</v>
      </c>
      <c r="B325" s="6" t="s">
        <v>370</v>
      </c>
      <c r="C325" s="6" t="s">
        <v>588</v>
      </c>
      <c r="D325" s="6" t="s">
        <v>501</v>
      </c>
      <c r="E325" s="23" t="s">
        <v>42</v>
      </c>
      <c r="F325" s="21">
        <v>5</v>
      </c>
      <c r="G325" s="6">
        <v>6</v>
      </c>
      <c r="H325" s="23" t="s">
        <v>432</v>
      </c>
      <c r="I325" s="30">
        <v>42064</v>
      </c>
      <c r="J325" s="21">
        <v>11000</v>
      </c>
      <c r="K325" s="21">
        <v>1500</v>
      </c>
      <c r="L325" s="25">
        <f t="shared" si="30"/>
        <v>12500</v>
      </c>
    </row>
    <row r="326" spans="1:12">
      <c r="A326" s="64"/>
      <c r="B326" s="65"/>
      <c r="C326" s="65"/>
      <c r="D326" s="66"/>
      <c r="E326" s="46"/>
      <c r="F326" s="66"/>
      <c r="G326" s="66"/>
      <c r="H326" s="46"/>
      <c r="I326" s="67"/>
      <c r="J326" s="66">
        <f>SUM(J264:J325)</f>
        <v>682000</v>
      </c>
      <c r="K326" s="66">
        <f t="shared" ref="K326:L326" si="31">SUM(K264:K325)</f>
        <v>93000</v>
      </c>
      <c r="L326" s="66">
        <f t="shared" si="31"/>
        <v>775000</v>
      </c>
    </row>
    <row r="327" spans="1:12" ht="15.75" customHeight="1">
      <c r="A327" s="84" t="s">
        <v>790</v>
      </c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5"/>
    </row>
    <row r="328" spans="1:12" ht="32.25" customHeight="1">
      <c r="A328" s="17">
        <v>283</v>
      </c>
      <c r="B328" s="31" t="s">
        <v>717</v>
      </c>
      <c r="C328" s="31" t="s">
        <v>718</v>
      </c>
      <c r="D328" s="31" t="s">
        <v>719</v>
      </c>
      <c r="E328" s="31" t="s">
        <v>720</v>
      </c>
      <c r="F328" s="34">
        <v>7</v>
      </c>
      <c r="G328" s="34">
        <v>8</v>
      </c>
      <c r="H328" s="23" t="s">
        <v>432</v>
      </c>
      <c r="I328" s="35">
        <v>41827</v>
      </c>
      <c r="J328" s="10">
        <v>11000</v>
      </c>
      <c r="K328" s="26">
        <v>0</v>
      </c>
      <c r="L328" s="10">
        <v>11000</v>
      </c>
    </row>
    <row r="329" spans="1:12">
      <c r="A329" s="17">
        <v>284</v>
      </c>
      <c r="B329" s="31" t="s">
        <v>721</v>
      </c>
      <c r="C329" s="31" t="s">
        <v>722</v>
      </c>
      <c r="D329" s="31" t="s">
        <v>723</v>
      </c>
      <c r="E329" s="31" t="s">
        <v>720</v>
      </c>
      <c r="F329" s="34">
        <v>6</v>
      </c>
      <c r="G329" s="34">
        <v>7</v>
      </c>
      <c r="H329" s="23" t="s">
        <v>432</v>
      </c>
      <c r="I329" s="35" t="s">
        <v>724</v>
      </c>
      <c r="J329" s="10">
        <v>11000</v>
      </c>
      <c r="K329" s="26">
        <v>0</v>
      </c>
      <c r="L329" s="10">
        <v>11000</v>
      </c>
    </row>
    <row r="330" spans="1:12">
      <c r="A330" s="17">
        <v>285</v>
      </c>
      <c r="B330" s="31" t="s">
        <v>725</v>
      </c>
      <c r="C330" s="31" t="s">
        <v>726</v>
      </c>
      <c r="D330" s="31" t="s">
        <v>727</v>
      </c>
      <c r="E330" s="31" t="s">
        <v>720</v>
      </c>
      <c r="F330" s="34">
        <v>7</v>
      </c>
      <c r="G330" s="34">
        <v>9</v>
      </c>
      <c r="H330" s="23" t="s">
        <v>432</v>
      </c>
      <c r="I330" s="35" t="s">
        <v>728</v>
      </c>
      <c r="J330" s="10">
        <v>11000</v>
      </c>
      <c r="K330" s="26">
        <v>0</v>
      </c>
      <c r="L330" s="10">
        <v>11000</v>
      </c>
    </row>
    <row r="331" spans="1:12">
      <c r="A331" s="17">
        <v>286</v>
      </c>
      <c r="B331" s="31" t="s">
        <v>729</v>
      </c>
      <c r="C331" s="31" t="s">
        <v>730</v>
      </c>
      <c r="D331" s="31" t="s">
        <v>731</v>
      </c>
      <c r="E331" s="31" t="s">
        <v>720</v>
      </c>
      <c r="F331" s="34">
        <v>6</v>
      </c>
      <c r="G331" s="34">
        <v>6</v>
      </c>
      <c r="H331" s="23" t="s">
        <v>432</v>
      </c>
      <c r="I331" s="35">
        <v>41766</v>
      </c>
      <c r="J331" s="10">
        <v>11000</v>
      </c>
      <c r="K331" s="26">
        <v>0</v>
      </c>
      <c r="L331" s="10">
        <v>11000</v>
      </c>
    </row>
    <row r="332" spans="1:12" ht="25.5">
      <c r="A332" s="17">
        <v>287</v>
      </c>
      <c r="B332" s="31" t="s">
        <v>732</v>
      </c>
      <c r="C332" s="31" t="s">
        <v>733</v>
      </c>
      <c r="D332" s="31" t="s">
        <v>734</v>
      </c>
      <c r="E332" s="31" t="s">
        <v>720</v>
      </c>
      <c r="F332" s="34">
        <v>5</v>
      </c>
      <c r="G332" s="34">
        <v>5</v>
      </c>
      <c r="H332" s="23" t="s">
        <v>432</v>
      </c>
      <c r="I332" s="31" t="s">
        <v>735</v>
      </c>
      <c r="J332" s="10">
        <v>11000</v>
      </c>
      <c r="K332" s="26">
        <v>0</v>
      </c>
      <c r="L332" s="10">
        <v>11000</v>
      </c>
    </row>
    <row r="333" spans="1:12">
      <c r="A333" s="17">
        <v>288</v>
      </c>
      <c r="B333" s="31" t="s">
        <v>736</v>
      </c>
      <c r="C333" s="31" t="s">
        <v>737</v>
      </c>
      <c r="D333" s="31" t="s">
        <v>738</v>
      </c>
      <c r="E333" s="31" t="s">
        <v>720</v>
      </c>
      <c r="F333" s="34">
        <v>6</v>
      </c>
      <c r="G333" s="34">
        <v>7</v>
      </c>
      <c r="H333" s="23" t="s">
        <v>432</v>
      </c>
      <c r="I333" s="35" t="s">
        <v>728</v>
      </c>
      <c r="J333" s="10">
        <v>11000</v>
      </c>
      <c r="K333" s="26">
        <v>0</v>
      </c>
      <c r="L333" s="10">
        <v>11000</v>
      </c>
    </row>
    <row r="334" spans="1:12" ht="25.5">
      <c r="A334" s="17">
        <v>289</v>
      </c>
      <c r="B334" s="31" t="s">
        <v>739</v>
      </c>
      <c r="C334" s="31" t="s">
        <v>740</v>
      </c>
      <c r="D334" s="31" t="s">
        <v>741</v>
      </c>
      <c r="E334" s="31" t="s">
        <v>720</v>
      </c>
      <c r="F334" s="34">
        <v>7</v>
      </c>
      <c r="G334" s="34">
        <v>10</v>
      </c>
      <c r="H334" s="23" t="s">
        <v>432</v>
      </c>
      <c r="I334" s="35">
        <v>41981</v>
      </c>
      <c r="J334" s="10">
        <v>11000</v>
      </c>
      <c r="K334" s="26">
        <v>0</v>
      </c>
      <c r="L334" s="10">
        <v>11000</v>
      </c>
    </row>
    <row r="335" spans="1:12" ht="25.5">
      <c r="A335" s="17">
        <v>290</v>
      </c>
      <c r="B335" s="31" t="s">
        <v>641</v>
      </c>
      <c r="C335" s="31" t="s">
        <v>742</v>
      </c>
      <c r="D335" s="31" t="s">
        <v>741</v>
      </c>
      <c r="E335" s="31" t="s">
        <v>720</v>
      </c>
      <c r="F335" s="34">
        <v>5</v>
      </c>
      <c r="G335" s="34">
        <v>6</v>
      </c>
      <c r="H335" s="23" t="s">
        <v>432</v>
      </c>
      <c r="I335" s="35" t="s">
        <v>743</v>
      </c>
      <c r="J335" s="10">
        <v>11000</v>
      </c>
      <c r="K335" s="26">
        <v>0</v>
      </c>
      <c r="L335" s="10">
        <v>11000</v>
      </c>
    </row>
    <row r="336" spans="1:12">
      <c r="A336" s="17">
        <v>291</v>
      </c>
      <c r="B336" s="31" t="s">
        <v>744</v>
      </c>
      <c r="C336" s="31" t="s">
        <v>745</v>
      </c>
      <c r="D336" s="31" t="s">
        <v>746</v>
      </c>
      <c r="E336" s="31" t="s">
        <v>720</v>
      </c>
      <c r="F336" s="34">
        <v>8</v>
      </c>
      <c r="G336" s="34">
        <v>10</v>
      </c>
      <c r="H336" s="23" t="s">
        <v>432</v>
      </c>
      <c r="I336" s="31" t="s">
        <v>747</v>
      </c>
      <c r="J336" s="10">
        <v>11000</v>
      </c>
      <c r="K336" s="26">
        <v>0</v>
      </c>
      <c r="L336" s="10">
        <v>11000</v>
      </c>
    </row>
    <row r="337" spans="1:12">
      <c r="A337" s="17">
        <v>292</v>
      </c>
      <c r="B337" s="31" t="s">
        <v>748</v>
      </c>
      <c r="C337" s="31" t="s">
        <v>749</v>
      </c>
      <c r="D337" s="31" t="s">
        <v>727</v>
      </c>
      <c r="E337" s="31" t="s">
        <v>720</v>
      </c>
      <c r="F337" s="34">
        <v>6</v>
      </c>
      <c r="G337" s="34">
        <v>8</v>
      </c>
      <c r="H337" s="23" t="s">
        <v>432</v>
      </c>
      <c r="I337" s="35">
        <v>41740</v>
      </c>
      <c r="J337" s="10">
        <v>11000</v>
      </c>
      <c r="K337" s="26">
        <v>0</v>
      </c>
      <c r="L337" s="10">
        <v>11000</v>
      </c>
    </row>
    <row r="338" spans="1:12" ht="25.5">
      <c r="A338" s="17">
        <v>293</v>
      </c>
      <c r="B338" s="31" t="s">
        <v>750</v>
      </c>
      <c r="C338" s="31" t="s">
        <v>751</v>
      </c>
      <c r="D338" s="31" t="s">
        <v>752</v>
      </c>
      <c r="E338" s="31" t="s">
        <v>720</v>
      </c>
      <c r="F338" s="34">
        <v>7</v>
      </c>
      <c r="G338" s="34">
        <v>9</v>
      </c>
      <c r="H338" s="23" t="s">
        <v>432</v>
      </c>
      <c r="I338" s="31" t="s">
        <v>753</v>
      </c>
      <c r="J338" s="10">
        <v>11000</v>
      </c>
      <c r="K338" s="26">
        <v>0</v>
      </c>
      <c r="L338" s="10">
        <v>11000</v>
      </c>
    </row>
    <row r="339" spans="1:12" ht="25.5">
      <c r="A339" s="17">
        <v>294</v>
      </c>
      <c r="B339" s="31" t="s">
        <v>754</v>
      </c>
      <c r="C339" s="31" t="s">
        <v>751</v>
      </c>
      <c r="D339" s="31" t="s">
        <v>752</v>
      </c>
      <c r="E339" s="31" t="s">
        <v>720</v>
      </c>
      <c r="F339" s="34">
        <v>6</v>
      </c>
      <c r="G339" s="34">
        <v>8</v>
      </c>
      <c r="H339" s="23" t="s">
        <v>432</v>
      </c>
      <c r="I339" s="31" t="s">
        <v>755</v>
      </c>
      <c r="J339" s="10">
        <v>11000</v>
      </c>
      <c r="K339" s="26">
        <v>0</v>
      </c>
      <c r="L339" s="10">
        <v>11000</v>
      </c>
    </row>
    <row r="340" spans="1:12">
      <c r="A340" s="17">
        <v>295</v>
      </c>
      <c r="B340" s="31" t="s">
        <v>751</v>
      </c>
      <c r="C340" s="31" t="s">
        <v>756</v>
      </c>
      <c r="D340" s="31" t="s">
        <v>757</v>
      </c>
      <c r="E340" s="31" t="s">
        <v>720</v>
      </c>
      <c r="F340" s="34">
        <v>6</v>
      </c>
      <c r="G340" s="34">
        <v>5</v>
      </c>
      <c r="H340" s="23" t="s">
        <v>432</v>
      </c>
      <c r="I340" s="35" t="s">
        <v>758</v>
      </c>
      <c r="J340" s="10">
        <v>11000</v>
      </c>
      <c r="K340" s="26">
        <v>0</v>
      </c>
      <c r="L340" s="10">
        <v>11000</v>
      </c>
    </row>
    <row r="341" spans="1:12">
      <c r="A341" s="17">
        <v>296</v>
      </c>
      <c r="B341" s="31" t="s">
        <v>759</v>
      </c>
      <c r="C341" s="31" t="s">
        <v>760</v>
      </c>
      <c r="D341" s="31" t="s">
        <v>757</v>
      </c>
      <c r="E341" s="31" t="s">
        <v>720</v>
      </c>
      <c r="F341" s="34">
        <v>7</v>
      </c>
      <c r="G341" s="34">
        <v>8</v>
      </c>
      <c r="H341" s="23" t="s">
        <v>432</v>
      </c>
      <c r="I341" s="35" t="s">
        <v>761</v>
      </c>
      <c r="J341" s="10">
        <v>11000</v>
      </c>
      <c r="K341" s="26">
        <v>0</v>
      </c>
      <c r="L341" s="10">
        <v>11000</v>
      </c>
    </row>
    <row r="342" spans="1:12">
      <c r="A342" s="17">
        <v>297</v>
      </c>
      <c r="B342" s="31" t="s">
        <v>762</v>
      </c>
      <c r="C342" s="31" t="s">
        <v>763</v>
      </c>
      <c r="D342" s="31" t="s">
        <v>764</v>
      </c>
      <c r="E342" s="31" t="s">
        <v>720</v>
      </c>
      <c r="F342" s="34">
        <v>5</v>
      </c>
      <c r="G342" s="34">
        <v>6</v>
      </c>
      <c r="H342" s="23" t="s">
        <v>432</v>
      </c>
      <c r="I342" s="35" t="s">
        <v>765</v>
      </c>
      <c r="J342" s="10">
        <v>11000</v>
      </c>
      <c r="K342" s="26">
        <v>0</v>
      </c>
      <c r="L342" s="10">
        <v>11000</v>
      </c>
    </row>
    <row r="343" spans="1:12" ht="25.5">
      <c r="A343" s="17">
        <v>298</v>
      </c>
      <c r="B343" s="31" t="s">
        <v>766</v>
      </c>
      <c r="C343" s="31" t="s">
        <v>767</v>
      </c>
      <c r="D343" s="31" t="s">
        <v>768</v>
      </c>
      <c r="E343" s="31" t="s">
        <v>720</v>
      </c>
      <c r="F343" s="34">
        <v>6</v>
      </c>
      <c r="G343" s="34">
        <v>8</v>
      </c>
      <c r="H343" s="23" t="s">
        <v>432</v>
      </c>
      <c r="I343" s="31" t="s">
        <v>769</v>
      </c>
      <c r="J343" s="10">
        <v>11000</v>
      </c>
      <c r="K343" s="26">
        <v>0</v>
      </c>
      <c r="L343" s="10">
        <v>11000</v>
      </c>
    </row>
    <row r="344" spans="1:12">
      <c r="A344" s="17">
        <v>299</v>
      </c>
      <c r="B344" s="31" t="s">
        <v>770</v>
      </c>
      <c r="C344" s="31" t="s">
        <v>771</v>
      </c>
      <c r="D344" s="31" t="s">
        <v>772</v>
      </c>
      <c r="E344" s="31" t="s">
        <v>720</v>
      </c>
      <c r="F344" s="34">
        <v>6</v>
      </c>
      <c r="G344" s="34">
        <v>6</v>
      </c>
      <c r="H344" s="23" t="s">
        <v>432</v>
      </c>
      <c r="I344" s="31" t="s">
        <v>753</v>
      </c>
      <c r="J344" s="10">
        <v>11000</v>
      </c>
      <c r="K344" s="26">
        <v>0</v>
      </c>
      <c r="L344" s="10">
        <v>11000</v>
      </c>
    </row>
    <row r="345" spans="1:12">
      <c r="A345" s="17">
        <v>300</v>
      </c>
      <c r="B345" s="36" t="s">
        <v>773</v>
      </c>
      <c r="C345" s="36" t="s">
        <v>774</v>
      </c>
      <c r="D345" s="36" t="s">
        <v>775</v>
      </c>
      <c r="E345" s="31" t="s">
        <v>720</v>
      </c>
      <c r="F345" s="34">
        <v>7</v>
      </c>
      <c r="G345" s="34">
        <v>6</v>
      </c>
      <c r="H345" s="23" t="s">
        <v>432</v>
      </c>
      <c r="I345" s="35">
        <v>42280</v>
      </c>
      <c r="J345" s="10">
        <v>11000</v>
      </c>
      <c r="K345" s="26">
        <v>0</v>
      </c>
      <c r="L345" s="10">
        <v>11000</v>
      </c>
    </row>
    <row r="346" spans="1:12">
      <c r="A346" s="17">
        <v>301</v>
      </c>
      <c r="B346" s="36" t="s">
        <v>776</v>
      </c>
      <c r="C346" s="36" t="s">
        <v>777</v>
      </c>
      <c r="D346" s="36" t="s">
        <v>778</v>
      </c>
      <c r="E346" s="31" t="s">
        <v>720</v>
      </c>
      <c r="F346" s="34">
        <v>7</v>
      </c>
      <c r="G346" s="34">
        <v>5</v>
      </c>
      <c r="H346" s="23" t="s">
        <v>432</v>
      </c>
      <c r="I346" s="31" t="s">
        <v>779</v>
      </c>
      <c r="J346" s="10">
        <v>11000</v>
      </c>
      <c r="K346" s="26">
        <v>0</v>
      </c>
      <c r="L346" s="10">
        <v>11000</v>
      </c>
    </row>
    <row r="347" spans="1:12">
      <c r="A347" s="17">
        <v>302</v>
      </c>
      <c r="B347" s="36" t="s">
        <v>780</v>
      </c>
      <c r="C347" s="36" t="s">
        <v>781</v>
      </c>
      <c r="D347" s="36" t="s">
        <v>782</v>
      </c>
      <c r="E347" s="31" t="s">
        <v>720</v>
      </c>
      <c r="F347" s="34">
        <v>6</v>
      </c>
      <c r="G347" s="34">
        <v>7</v>
      </c>
      <c r="H347" s="23" t="s">
        <v>432</v>
      </c>
      <c r="I347" s="35">
        <v>42158</v>
      </c>
      <c r="J347" s="10">
        <v>11000</v>
      </c>
      <c r="K347" s="26">
        <v>0</v>
      </c>
      <c r="L347" s="10">
        <v>11000</v>
      </c>
    </row>
    <row r="348" spans="1:12">
      <c r="A348" s="17">
        <v>303</v>
      </c>
      <c r="B348" s="36" t="s">
        <v>783</v>
      </c>
      <c r="C348" s="36" t="s">
        <v>784</v>
      </c>
      <c r="D348" s="36" t="s">
        <v>785</v>
      </c>
      <c r="E348" s="31" t="s">
        <v>720</v>
      </c>
      <c r="F348" s="34">
        <v>4</v>
      </c>
      <c r="G348" s="34">
        <v>8</v>
      </c>
      <c r="H348" s="23" t="s">
        <v>432</v>
      </c>
      <c r="I348" s="31" t="s">
        <v>786</v>
      </c>
      <c r="J348" s="10">
        <v>11000</v>
      </c>
      <c r="K348" s="26">
        <v>0</v>
      </c>
      <c r="L348" s="10">
        <v>11000</v>
      </c>
    </row>
    <row r="349" spans="1:12">
      <c r="A349" s="17">
        <v>304</v>
      </c>
      <c r="B349" s="36" t="s">
        <v>787</v>
      </c>
      <c r="C349" s="36" t="s">
        <v>788</v>
      </c>
      <c r="D349" s="36" t="s">
        <v>789</v>
      </c>
      <c r="E349" s="31" t="s">
        <v>720</v>
      </c>
      <c r="F349" s="34">
        <v>7</v>
      </c>
      <c r="G349" s="34">
        <v>8</v>
      </c>
      <c r="H349" s="23" t="s">
        <v>432</v>
      </c>
      <c r="I349" s="31" t="s">
        <v>786</v>
      </c>
      <c r="J349" s="10">
        <v>11000</v>
      </c>
      <c r="K349" s="26">
        <v>0</v>
      </c>
      <c r="L349" s="10">
        <v>11000</v>
      </c>
    </row>
    <row r="350" spans="1:12">
      <c r="A350" s="68"/>
      <c r="B350" s="69"/>
      <c r="C350" s="69"/>
      <c r="D350" s="69"/>
      <c r="E350" s="70"/>
      <c r="F350" s="69"/>
      <c r="G350" s="69"/>
      <c r="H350" s="46"/>
      <c r="I350" s="70"/>
      <c r="J350" s="58">
        <f>SUM(J328:J349)</f>
        <v>242000</v>
      </c>
      <c r="K350" s="58">
        <f t="shared" ref="K350:L350" si="32">SUM(K328:K349)</f>
        <v>0</v>
      </c>
      <c r="L350" s="58">
        <f t="shared" si="32"/>
        <v>242000</v>
      </c>
    </row>
    <row r="351" spans="1:12">
      <c r="A351" s="76" t="s">
        <v>807</v>
      </c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</row>
    <row r="352" spans="1:12" ht="25.5">
      <c r="A352" s="18">
        <v>305</v>
      </c>
      <c r="B352" s="18" t="s">
        <v>791</v>
      </c>
      <c r="C352" s="18" t="s">
        <v>792</v>
      </c>
      <c r="D352" s="18" t="s">
        <v>793</v>
      </c>
      <c r="E352" s="18" t="s">
        <v>720</v>
      </c>
      <c r="F352" s="18">
        <v>5</v>
      </c>
      <c r="G352" s="18">
        <v>7</v>
      </c>
      <c r="H352" s="23" t="s">
        <v>432</v>
      </c>
      <c r="I352" s="18" t="s">
        <v>794</v>
      </c>
      <c r="J352" s="18">
        <v>11000</v>
      </c>
      <c r="K352" s="18">
        <v>1500</v>
      </c>
      <c r="L352" s="18">
        <f>SUM(J352:K352)</f>
        <v>12500</v>
      </c>
    </row>
    <row r="353" spans="1:12" ht="25.5">
      <c r="A353" s="18">
        <v>306</v>
      </c>
      <c r="B353" s="18" t="s">
        <v>795</v>
      </c>
      <c r="C353" s="18" t="s">
        <v>796</v>
      </c>
      <c r="D353" s="18" t="s">
        <v>797</v>
      </c>
      <c r="E353" s="18" t="s">
        <v>720</v>
      </c>
      <c r="F353" s="18">
        <v>6</v>
      </c>
      <c r="G353" s="18">
        <v>8</v>
      </c>
      <c r="H353" s="23" t="s">
        <v>432</v>
      </c>
      <c r="I353" s="18" t="s">
        <v>794</v>
      </c>
      <c r="J353" s="18">
        <v>11000</v>
      </c>
      <c r="K353" s="18">
        <v>1500</v>
      </c>
      <c r="L353" s="18">
        <f t="shared" ref="L353:L356" si="33">SUM(J353:K353)</f>
        <v>12500</v>
      </c>
    </row>
    <row r="354" spans="1:12" ht="25.5">
      <c r="A354" s="18">
        <v>307</v>
      </c>
      <c r="B354" s="18" t="s">
        <v>798</v>
      </c>
      <c r="C354" s="18" t="s">
        <v>799</v>
      </c>
      <c r="D354" s="18" t="s">
        <v>800</v>
      </c>
      <c r="E354" s="18" t="s">
        <v>720</v>
      </c>
      <c r="F354" s="18">
        <v>4</v>
      </c>
      <c r="G354" s="18">
        <v>9</v>
      </c>
      <c r="H354" s="23" t="s">
        <v>17</v>
      </c>
      <c r="I354" s="18" t="s">
        <v>794</v>
      </c>
      <c r="J354" s="18">
        <v>11000</v>
      </c>
      <c r="K354" s="18">
        <v>1500</v>
      </c>
      <c r="L354" s="18">
        <f t="shared" si="33"/>
        <v>12500</v>
      </c>
    </row>
    <row r="355" spans="1:12" ht="25.5">
      <c r="A355" s="18">
        <v>308</v>
      </c>
      <c r="B355" s="18" t="s">
        <v>801</v>
      </c>
      <c r="C355" s="18" t="s">
        <v>802</v>
      </c>
      <c r="D355" s="18" t="s">
        <v>803</v>
      </c>
      <c r="E355" s="18" t="s">
        <v>720</v>
      </c>
      <c r="F355" s="18">
        <v>9</v>
      </c>
      <c r="G355" s="18">
        <v>11</v>
      </c>
      <c r="H355" s="23" t="s">
        <v>17</v>
      </c>
      <c r="I355" s="18" t="s">
        <v>794</v>
      </c>
      <c r="J355" s="18">
        <v>11000</v>
      </c>
      <c r="K355" s="18">
        <v>1500</v>
      </c>
      <c r="L355" s="18">
        <f t="shared" si="33"/>
        <v>12500</v>
      </c>
    </row>
    <row r="356" spans="1:12" ht="25.5">
      <c r="A356" s="18">
        <v>309</v>
      </c>
      <c r="B356" s="18" t="s">
        <v>804</v>
      </c>
      <c r="C356" s="18" t="s">
        <v>805</v>
      </c>
      <c r="D356" s="18" t="s">
        <v>806</v>
      </c>
      <c r="E356" s="18" t="s">
        <v>720</v>
      </c>
      <c r="F356" s="18">
        <v>6</v>
      </c>
      <c r="G356" s="18">
        <v>5</v>
      </c>
      <c r="H356" s="23" t="s">
        <v>17</v>
      </c>
      <c r="I356" s="18" t="s">
        <v>794</v>
      </c>
      <c r="J356" s="18">
        <v>11000</v>
      </c>
      <c r="K356" s="18">
        <v>0</v>
      </c>
      <c r="L356" s="18">
        <f t="shared" si="33"/>
        <v>11000</v>
      </c>
    </row>
    <row r="357" spans="1:12">
      <c r="A357" s="71"/>
      <c r="B357" s="71"/>
      <c r="C357" s="71"/>
      <c r="D357" s="71"/>
      <c r="E357" s="71"/>
      <c r="F357" s="71"/>
      <c r="G357" s="71"/>
      <c r="H357" s="46"/>
      <c r="I357" s="71"/>
      <c r="J357" s="71">
        <f>SUM(J352:J356)</f>
        <v>55000</v>
      </c>
      <c r="K357" s="71">
        <f t="shared" ref="K357:L357" si="34">SUM(K352:K356)</f>
        <v>6000</v>
      </c>
      <c r="L357" s="71">
        <f t="shared" si="34"/>
        <v>61000</v>
      </c>
    </row>
    <row r="358" spans="1:12">
      <c r="A358" s="76" t="s">
        <v>1035</v>
      </c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</row>
    <row r="359" spans="1:12" ht="38.25">
      <c r="A359" s="13">
        <v>310</v>
      </c>
      <c r="B359" s="13" t="s">
        <v>1036</v>
      </c>
      <c r="C359" s="13" t="s">
        <v>964</v>
      </c>
      <c r="D359" s="13" t="s">
        <v>1037</v>
      </c>
      <c r="E359" s="13" t="s">
        <v>42</v>
      </c>
      <c r="F359" s="13">
        <v>2</v>
      </c>
      <c r="G359" s="13">
        <v>2</v>
      </c>
      <c r="H359" s="23" t="s">
        <v>17</v>
      </c>
      <c r="I359" s="20">
        <v>42005</v>
      </c>
      <c r="J359" s="19">
        <v>11000</v>
      </c>
      <c r="K359" s="19">
        <v>0</v>
      </c>
      <c r="L359" s="19">
        <f>J359+K359</f>
        <v>11000</v>
      </c>
    </row>
    <row r="360" spans="1:12" ht="25.5">
      <c r="A360" s="13">
        <v>311</v>
      </c>
      <c r="B360" s="13" t="s">
        <v>1038</v>
      </c>
      <c r="C360" s="13" t="s">
        <v>1039</v>
      </c>
      <c r="D360" s="13" t="s">
        <v>1040</v>
      </c>
      <c r="E360" s="13" t="s">
        <v>42</v>
      </c>
      <c r="F360" s="13">
        <v>5</v>
      </c>
      <c r="G360" s="13">
        <v>5</v>
      </c>
      <c r="H360" s="23" t="s">
        <v>17</v>
      </c>
      <c r="I360" s="20">
        <v>41821</v>
      </c>
      <c r="J360" s="19">
        <v>11000</v>
      </c>
      <c r="K360" s="19">
        <v>0</v>
      </c>
      <c r="L360" s="19">
        <f t="shared" ref="L360:L361" si="35">J360+K360</f>
        <v>11000</v>
      </c>
    </row>
    <row r="361" spans="1:12" ht="25.5">
      <c r="A361" s="13">
        <v>312</v>
      </c>
      <c r="B361" s="13" t="s">
        <v>1041</v>
      </c>
      <c r="C361" s="13" t="s">
        <v>1042</v>
      </c>
      <c r="D361" s="13" t="s">
        <v>1043</v>
      </c>
      <c r="E361" s="13" t="s">
        <v>42</v>
      </c>
      <c r="F361" s="13">
        <v>6</v>
      </c>
      <c r="G361" s="13">
        <v>3</v>
      </c>
      <c r="H361" s="23" t="s">
        <v>17</v>
      </c>
      <c r="I361" s="20">
        <v>42005</v>
      </c>
      <c r="J361" s="19">
        <v>11000</v>
      </c>
      <c r="K361" s="19">
        <v>0</v>
      </c>
      <c r="L361" s="19">
        <f t="shared" si="35"/>
        <v>11000</v>
      </c>
    </row>
    <row r="362" spans="1:12">
      <c r="A362" s="55"/>
      <c r="B362" s="55"/>
      <c r="C362" s="55"/>
      <c r="D362" s="55"/>
      <c r="E362" s="55"/>
      <c r="F362" s="55"/>
      <c r="G362" s="55"/>
      <c r="H362" s="46"/>
      <c r="I362" s="72"/>
      <c r="J362" s="63">
        <f>SUM(J359:J361)</f>
        <v>33000</v>
      </c>
      <c r="K362" s="63">
        <f t="shared" ref="K362:L362" si="36">SUM(K359:K361)</f>
        <v>0</v>
      </c>
      <c r="L362" s="63">
        <f t="shared" si="36"/>
        <v>33000</v>
      </c>
    </row>
    <row r="363" spans="1:12">
      <c r="A363" s="76" t="s">
        <v>1050</v>
      </c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</row>
    <row r="364" spans="1:12" ht="25.5">
      <c r="A364" s="24">
        <v>313</v>
      </c>
      <c r="B364" s="13" t="s">
        <v>1051</v>
      </c>
      <c r="C364" s="24" t="s">
        <v>1052</v>
      </c>
      <c r="D364" s="13" t="s">
        <v>1053</v>
      </c>
      <c r="E364" s="24" t="s">
        <v>1054</v>
      </c>
      <c r="F364" s="13">
        <v>5</v>
      </c>
      <c r="G364" s="24">
        <v>4</v>
      </c>
      <c r="H364" s="23" t="s">
        <v>432</v>
      </c>
      <c r="I364" s="20">
        <v>41852</v>
      </c>
      <c r="J364" s="24">
        <v>11000</v>
      </c>
      <c r="K364" s="24">
        <v>1500</v>
      </c>
      <c r="L364" s="22">
        <f>SUM(J364:K364)</f>
        <v>12500</v>
      </c>
    </row>
    <row r="365" spans="1:12" ht="25.5">
      <c r="A365" s="24">
        <v>314</v>
      </c>
      <c r="B365" s="13" t="s">
        <v>1055</v>
      </c>
      <c r="C365" s="24" t="s">
        <v>1056</v>
      </c>
      <c r="D365" s="13" t="s">
        <v>1053</v>
      </c>
      <c r="E365" s="24" t="s">
        <v>1054</v>
      </c>
      <c r="F365" s="13">
        <v>6</v>
      </c>
      <c r="G365" s="24">
        <v>5</v>
      </c>
      <c r="H365" s="23" t="s">
        <v>432</v>
      </c>
      <c r="I365" s="20">
        <v>41852</v>
      </c>
      <c r="J365" s="43">
        <v>11000</v>
      </c>
      <c r="K365" s="43">
        <v>1500</v>
      </c>
      <c r="L365" s="22">
        <f t="shared" ref="L365:L428" si="37">SUM(J365:K365)</f>
        <v>12500</v>
      </c>
    </row>
    <row r="366" spans="1:12" ht="25.5">
      <c r="A366" s="43">
        <v>315</v>
      </c>
      <c r="B366" s="13" t="s">
        <v>1057</v>
      </c>
      <c r="C366" s="24" t="s">
        <v>1058</v>
      </c>
      <c r="D366" s="13" t="s">
        <v>1059</v>
      </c>
      <c r="E366" s="24" t="s">
        <v>1054</v>
      </c>
      <c r="F366" s="13">
        <v>4</v>
      </c>
      <c r="G366" s="24">
        <v>4</v>
      </c>
      <c r="H366" s="23" t="s">
        <v>432</v>
      </c>
      <c r="I366" s="20">
        <v>41852</v>
      </c>
      <c r="J366" s="43">
        <v>11000</v>
      </c>
      <c r="K366" s="43">
        <v>1500</v>
      </c>
      <c r="L366" s="22">
        <f t="shared" si="37"/>
        <v>12500</v>
      </c>
    </row>
    <row r="367" spans="1:12" ht="25.5">
      <c r="A367" s="43">
        <v>316</v>
      </c>
      <c r="B367" s="13" t="s">
        <v>1060</v>
      </c>
      <c r="C367" s="24" t="s">
        <v>1061</v>
      </c>
      <c r="D367" s="13" t="s">
        <v>1059</v>
      </c>
      <c r="E367" s="24" t="s">
        <v>1054</v>
      </c>
      <c r="F367" s="13">
        <v>5</v>
      </c>
      <c r="G367" s="24">
        <v>6</v>
      </c>
      <c r="H367" s="23" t="s">
        <v>432</v>
      </c>
      <c r="I367" s="20">
        <v>41852</v>
      </c>
      <c r="J367" s="43">
        <v>11000</v>
      </c>
      <c r="K367" s="43">
        <v>1500</v>
      </c>
      <c r="L367" s="22">
        <f t="shared" si="37"/>
        <v>12500</v>
      </c>
    </row>
    <row r="368" spans="1:12" ht="25.5">
      <c r="A368" s="43">
        <v>317</v>
      </c>
      <c r="B368" s="13" t="s">
        <v>1062</v>
      </c>
      <c r="C368" s="24" t="s">
        <v>1063</v>
      </c>
      <c r="D368" s="13" t="s">
        <v>1059</v>
      </c>
      <c r="E368" s="24" t="s">
        <v>1054</v>
      </c>
      <c r="F368" s="13">
        <v>7</v>
      </c>
      <c r="G368" s="24">
        <v>5</v>
      </c>
      <c r="H368" s="23" t="s">
        <v>432</v>
      </c>
      <c r="I368" s="20">
        <v>41852</v>
      </c>
      <c r="J368" s="43">
        <v>11000</v>
      </c>
      <c r="K368" s="43">
        <v>1500</v>
      </c>
      <c r="L368" s="22">
        <f t="shared" si="37"/>
        <v>12500</v>
      </c>
    </row>
    <row r="369" spans="1:12">
      <c r="A369" s="43">
        <v>318</v>
      </c>
      <c r="B369" s="13" t="s">
        <v>1064</v>
      </c>
      <c r="C369" s="24" t="s">
        <v>1065</v>
      </c>
      <c r="D369" s="13" t="s">
        <v>1059</v>
      </c>
      <c r="E369" s="24" t="s">
        <v>1054</v>
      </c>
      <c r="F369" s="13">
        <v>6</v>
      </c>
      <c r="G369" s="24">
        <v>6</v>
      </c>
      <c r="H369" s="23" t="s">
        <v>432</v>
      </c>
      <c r="I369" s="20">
        <v>41852</v>
      </c>
      <c r="J369" s="43">
        <v>11000</v>
      </c>
      <c r="K369" s="43">
        <v>1500</v>
      </c>
      <c r="L369" s="22">
        <f t="shared" si="37"/>
        <v>12500</v>
      </c>
    </row>
    <row r="370" spans="1:12" ht="25.5">
      <c r="A370" s="43">
        <v>319</v>
      </c>
      <c r="B370" s="13" t="s">
        <v>1066</v>
      </c>
      <c r="C370" s="24" t="s">
        <v>1067</v>
      </c>
      <c r="D370" s="13" t="s">
        <v>1059</v>
      </c>
      <c r="E370" s="24" t="s">
        <v>1054</v>
      </c>
      <c r="F370" s="13">
        <v>5</v>
      </c>
      <c r="G370" s="24">
        <v>4</v>
      </c>
      <c r="H370" s="23" t="s">
        <v>432</v>
      </c>
      <c r="I370" s="20">
        <v>41852</v>
      </c>
      <c r="J370" s="43">
        <v>11000</v>
      </c>
      <c r="K370" s="43">
        <v>1500</v>
      </c>
      <c r="L370" s="22">
        <f t="shared" si="37"/>
        <v>12500</v>
      </c>
    </row>
    <row r="371" spans="1:12" ht="25.5">
      <c r="A371" s="43">
        <v>320</v>
      </c>
      <c r="B371" s="13" t="s">
        <v>1068</v>
      </c>
      <c r="C371" s="24" t="s">
        <v>1069</v>
      </c>
      <c r="D371" s="13" t="s">
        <v>1059</v>
      </c>
      <c r="E371" s="24" t="s">
        <v>1054</v>
      </c>
      <c r="F371" s="13">
        <v>6</v>
      </c>
      <c r="G371" s="24">
        <v>6</v>
      </c>
      <c r="H371" s="23" t="s">
        <v>432</v>
      </c>
      <c r="I371" s="20">
        <v>41852</v>
      </c>
      <c r="J371" s="43">
        <v>11000</v>
      </c>
      <c r="K371" s="43">
        <v>1500</v>
      </c>
      <c r="L371" s="22">
        <f t="shared" si="37"/>
        <v>12500</v>
      </c>
    </row>
    <row r="372" spans="1:12" ht="25.5">
      <c r="A372" s="43">
        <v>321</v>
      </c>
      <c r="B372" s="13" t="s">
        <v>1070</v>
      </c>
      <c r="C372" s="24" t="s">
        <v>1071</v>
      </c>
      <c r="D372" s="13" t="s">
        <v>1059</v>
      </c>
      <c r="E372" s="24" t="s">
        <v>1054</v>
      </c>
      <c r="F372" s="13">
        <v>4</v>
      </c>
      <c r="G372" s="24">
        <v>4</v>
      </c>
      <c r="H372" s="23" t="s">
        <v>432</v>
      </c>
      <c r="I372" s="20">
        <v>41852</v>
      </c>
      <c r="J372" s="43">
        <v>11000</v>
      </c>
      <c r="K372" s="43">
        <v>1500</v>
      </c>
      <c r="L372" s="22">
        <f t="shared" si="37"/>
        <v>12500</v>
      </c>
    </row>
    <row r="373" spans="1:12" ht="25.5">
      <c r="A373" s="43">
        <v>322</v>
      </c>
      <c r="B373" s="13" t="s">
        <v>1072</v>
      </c>
      <c r="C373" s="24" t="s">
        <v>1073</v>
      </c>
      <c r="D373" s="13" t="s">
        <v>1059</v>
      </c>
      <c r="E373" s="24" t="s">
        <v>1054</v>
      </c>
      <c r="F373" s="13">
        <v>5</v>
      </c>
      <c r="G373" s="24">
        <v>5</v>
      </c>
      <c r="H373" s="23" t="s">
        <v>432</v>
      </c>
      <c r="I373" s="20">
        <v>41852</v>
      </c>
      <c r="J373" s="43">
        <v>11000</v>
      </c>
      <c r="K373" s="43">
        <v>1500</v>
      </c>
      <c r="L373" s="22">
        <f t="shared" si="37"/>
        <v>12500</v>
      </c>
    </row>
    <row r="374" spans="1:12" ht="25.5">
      <c r="A374" s="43">
        <v>323</v>
      </c>
      <c r="B374" s="13" t="s">
        <v>1074</v>
      </c>
      <c r="C374" s="24" t="s">
        <v>1075</v>
      </c>
      <c r="D374" s="13" t="s">
        <v>1059</v>
      </c>
      <c r="E374" s="24" t="s">
        <v>1054</v>
      </c>
      <c r="F374" s="13">
        <v>7</v>
      </c>
      <c r="G374" s="24">
        <v>6</v>
      </c>
      <c r="H374" s="23" t="s">
        <v>432</v>
      </c>
      <c r="I374" s="20">
        <v>41852</v>
      </c>
      <c r="J374" s="43">
        <v>11000</v>
      </c>
      <c r="K374" s="43">
        <v>1500</v>
      </c>
      <c r="L374" s="22">
        <f t="shared" si="37"/>
        <v>12500</v>
      </c>
    </row>
    <row r="375" spans="1:12">
      <c r="A375" s="43">
        <v>324</v>
      </c>
      <c r="B375" s="13" t="s">
        <v>1076</v>
      </c>
      <c r="C375" s="24" t="s">
        <v>1077</v>
      </c>
      <c r="D375" s="13" t="s">
        <v>1053</v>
      </c>
      <c r="E375" s="24" t="s">
        <v>1054</v>
      </c>
      <c r="F375" s="13">
        <v>6</v>
      </c>
      <c r="G375" s="24">
        <v>4</v>
      </c>
      <c r="H375" s="23" t="s">
        <v>432</v>
      </c>
      <c r="I375" s="20">
        <v>41883</v>
      </c>
      <c r="J375" s="43">
        <v>11000</v>
      </c>
      <c r="K375" s="43">
        <v>1500</v>
      </c>
      <c r="L375" s="22">
        <f t="shared" si="37"/>
        <v>12500</v>
      </c>
    </row>
    <row r="376" spans="1:12" ht="25.5">
      <c r="A376" s="43">
        <v>325</v>
      </c>
      <c r="B376" s="13" t="s">
        <v>1078</v>
      </c>
      <c r="C376" s="24" t="s">
        <v>1079</v>
      </c>
      <c r="D376" s="13" t="s">
        <v>1059</v>
      </c>
      <c r="E376" s="24" t="s">
        <v>1054</v>
      </c>
      <c r="F376" s="13">
        <v>5</v>
      </c>
      <c r="G376" s="24">
        <v>4</v>
      </c>
      <c r="H376" s="23" t="s">
        <v>432</v>
      </c>
      <c r="I376" s="20">
        <v>41883</v>
      </c>
      <c r="J376" s="43">
        <v>11000</v>
      </c>
      <c r="K376" s="43">
        <v>1500</v>
      </c>
      <c r="L376" s="22">
        <f t="shared" si="37"/>
        <v>12500</v>
      </c>
    </row>
    <row r="377" spans="1:12" ht="25.5">
      <c r="A377" s="43">
        <v>326</v>
      </c>
      <c r="B377" s="13" t="s">
        <v>1080</v>
      </c>
      <c r="C377" s="24" t="s">
        <v>1081</v>
      </c>
      <c r="D377" s="13" t="s">
        <v>1059</v>
      </c>
      <c r="E377" s="24" t="s">
        <v>1054</v>
      </c>
      <c r="F377" s="13">
        <v>6</v>
      </c>
      <c r="G377" s="24">
        <v>6</v>
      </c>
      <c r="H377" s="23" t="s">
        <v>432</v>
      </c>
      <c r="I377" s="20">
        <v>41883</v>
      </c>
      <c r="J377" s="43">
        <v>11000</v>
      </c>
      <c r="K377" s="43">
        <v>1500</v>
      </c>
      <c r="L377" s="22">
        <f t="shared" si="37"/>
        <v>12500</v>
      </c>
    </row>
    <row r="378" spans="1:12" ht="25.5">
      <c r="A378" s="43">
        <v>327</v>
      </c>
      <c r="B378" s="13" t="s">
        <v>1082</v>
      </c>
      <c r="C378" s="24" t="s">
        <v>1083</v>
      </c>
      <c r="D378" s="13" t="s">
        <v>1084</v>
      </c>
      <c r="E378" s="24" t="s">
        <v>1054</v>
      </c>
      <c r="F378" s="13">
        <v>4</v>
      </c>
      <c r="G378" s="24">
        <v>4</v>
      </c>
      <c r="H378" s="23" t="s">
        <v>432</v>
      </c>
      <c r="I378" s="20">
        <v>41913</v>
      </c>
      <c r="J378" s="43">
        <v>11000</v>
      </c>
      <c r="K378" s="43">
        <v>1500</v>
      </c>
      <c r="L378" s="22">
        <f t="shared" si="37"/>
        <v>12500</v>
      </c>
    </row>
    <row r="379" spans="1:12" ht="25.5">
      <c r="A379" s="43">
        <v>328</v>
      </c>
      <c r="B379" s="13" t="s">
        <v>1055</v>
      </c>
      <c r="C379" s="24" t="s">
        <v>1085</v>
      </c>
      <c r="D379" s="13" t="s">
        <v>1084</v>
      </c>
      <c r="E379" s="24" t="s">
        <v>1054</v>
      </c>
      <c r="F379" s="13">
        <v>6</v>
      </c>
      <c r="G379" s="24">
        <v>4</v>
      </c>
      <c r="H379" s="23" t="s">
        <v>432</v>
      </c>
      <c r="I379" s="20">
        <v>41913</v>
      </c>
      <c r="J379" s="43">
        <v>11000</v>
      </c>
      <c r="K379" s="43">
        <v>1500</v>
      </c>
      <c r="L379" s="22">
        <f t="shared" si="37"/>
        <v>12500</v>
      </c>
    </row>
    <row r="380" spans="1:12">
      <c r="A380" s="43">
        <v>329</v>
      </c>
      <c r="B380" s="13" t="s">
        <v>1086</v>
      </c>
      <c r="C380" s="24" t="s">
        <v>1057</v>
      </c>
      <c r="D380" s="13" t="s">
        <v>1084</v>
      </c>
      <c r="E380" s="24" t="s">
        <v>1054</v>
      </c>
      <c r="F380" s="13">
        <v>6</v>
      </c>
      <c r="G380" s="24">
        <v>6</v>
      </c>
      <c r="H380" s="23" t="s">
        <v>432</v>
      </c>
      <c r="I380" s="20">
        <v>41913</v>
      </c>
      <c r="J380" s="43">
        <v>11000</v>
      </c>
      <c r="K380" s="43">
        <v>1500</v>
      </c>
      <c r="L380" s="22">
        <f t="shared" si="37"/>
        <v>12500</v>
      </c>
    </row>
    <row r="381" spans="1:12">
      <c r="A381" s="43">
        <v>330</v>
      </c>
      <c r="B381" s="13" t="s">
        <v>1087</v>
      </c>
      <c r="C381" s="24" t="s">
        <v>1088</v>
      </c>
      <c r="D381" s="13" t="s">
        <v>1084</v>
      </c>
      <c r="E381" s="24" t="s">
        <v>1054</v>
      </c>
      <c r="F381" s="13">
        <v>6</v>
      </c>
      <c r="G381" s="24">
        <v>5</v>
      </c>
      <c r="H381" s="23" t="s">
        <v>432</v>
      </c>
      <c r="I381" s="20">
        <v>41913</v>
      </c>
      <c r="J381" s="43">
        <v>11000</v>
      </c>
      <c r="K381" s="43">
        <v>1500</v>
      </c>
      <c r="L381" s="22">
        <f t="shared" si="37"/>
        <v>12500</v>
      </c>
    </row>
    <row r="382" spans="1:12">
      <c r="A382" s="43">
        <v>331</v>
      </c>
      <c r="B382" s="13" t="s">
        <v>1089</v>
      </c>
      <c r="C382" s="24" t="s">
        <v>1090</v>
      </c>
      <c r="D382" s="13" t="s">
        <v>1091</v>
      </c>
      <c r="E382" s="24" t="s">
        <v>1054</v>
      </c>
      <c r="F382" s="13">
        <v>5</v>
      </c>
      <c r="G382" s="24">
        <v>5</v>
      </c>
      <c r="H382" s="23" t="s">
        <v>432</v>
      </c>
      <c r="I382" s="20">
        <v>41913</v>
      </c>
      <c r="J382" s="43">
        <v>11000</v>
      </c>
      <c r="K382" s="43">
        <v>1500</v>
      </c>
      <c r="L382" s="22">
        <f t="shared" si="37"/>
        <v>12500</v>
      </c>
    </row>
    <row r="383" spans="1:12">
      <c r="A383" s="43">
        <v>332</v>
      </c>
      <c r="B383" s="13" t="s">
        <v>1092</v>
      </c>
      <c r="C383" s="24" t="s">
        <v>1090</v>
      </c>
      <c r="D383" s="13" t="s">
        <v>1091</v>
      </c>
      <c r="E383" s="24" t="s">
        <v>1054</v>
      </c>
      <c r="F383" s="13">
        <v>6</v>
      </c>
      <c r="G383" s="24">
        <v>4</v>
      </c>
      <c r="H383" s="23" t="s">
        <v>432</v>
      </c>
      <c r="I383" s="20">
        <v>41913</v>
      </c>
      <c r="J383" s="43">
        <v>11000</v>
      </c>
      <c r="K383" s="43">
        <v>1500</v>
      </c>
      <c r="L383" s="22">
        <f t="shared" si="37"/>
        <v>12500</v>
      </c>
    </row>
    <row r="384" spans="1:12">
      <c r="A384" s="43">
        <v>333</v>
      </c>
      <c r="B384" s="13" t="s">
        <v>1093</v>
      </c>
      <c r="C384" s="24" t="s">
        <v>1094</v>
      </c>
      <c r="D384" s="13" t="s">
        <v>1091</v>
      </c>
      <c r="E384" s="24" t="s">
        <v>1054</v>
      </c>
      <c r="F384" s="13">
        <v>4</v>
      </c>
      <c r="G384" s="24">
        <v>5</v>
      </c>
      <c r="H384" s="23" t="s">
        <v>432</v>
      </c>
      <c r="I384" s="20">
        <v>41913</v>
      </c>
      <c r="J384" s="43">
        <v>11000</v>
      </c>
      <c r="K384" s="43">
        <v>1500</v>
      </c>
      <c r="L384" s="22">
        <f t="shared" si="37"/>
        <v>12500</v>
      </c>
    </row>
    <row r="385" spans="1:12">
      <c r="A385" s="43">
        <v>334</v>
      </c>
      <c r="B385" s="13" t="s">
        <v>1095</v>
      </c>
      <c r="C385" s="24" t="s">
        <v>1096</v>
      </c>
      <c r="D385" s="13" t="s">
        <v>1091</v>
      </c>
      <c r="E385" s="24" t="s">
        <v>1054</v>
      </c>
      <c r="F385" s="13">
        <v>5</v>
      </c>
      <c r="G385" s="24">
        <v>4</v>
      </c>
      <c r="H385" s="23" t="s">
        <v>432</v>
      </c>
      <c r="I385" s="20">
        <v>41913</v>
      </c>
      <c r="J385" s="43">
        <v>11000</v>
      </c>
      <c r="K385" s="43">
        <v>1500</v>
      </c>
      <c r="L385" s="22">
        <f t="shared" si="37"/>
        <v>12500</v>
      </c>
    </row>
    <row r="386" spans="1:12">
      <c r="A386" s="43">
        <v>335</v>
      </c>
      <c r="B386" s="13" t="s">
        <v>1097</v>
      </c>
      <c r="C386" s="24" t="s">
        <v>1096</v>
      </c>
      <c r="D386" s="13" t="s">
        <v>1091</v>
      </c>
      <c r="E386" s="24" t="s">
        <v>1054</v>
      </c>
      <c r="F386" s="13">
        <v>7</v>
      </c>
      <c r="G386" s="24">
        <v>4</v>
      </c>
      <c r="H386" s="23" t="s">
        <v>432</v>
      </c>
      <c r="I386" s="20">
        <v>41913</v>
      </c>
      <c r="J386" s="43">
        <v>11000</v>
      </c>
      <c r="K386" s="43">
        <v>1500</v>
      </c>
      <c r="L386" s="22">
        <f t="shared" si="37"/>
        <v>12500</v>
      </c>
    </row>
    <row r="387" spans="1:12">
      <c r="A387" s="43">
        <v>336</v>
      </c>
      <c r="B387" s="13" t="s">
        <v>1098</v>
      </c>
      <c r="C387" s="24" t="s">
        <v>1099</v>
      </c>
      <c r="D387" s="13" t="s">
        <v>1091</v>
      </c>
      <c r="E387" s="24" t="s">
        <v>1054</v>
      </c>
      <c r="F387" s="13">
        <v>6</v>
      </c>
      <c r="G387" s="13">
        <v>5</v>
      </c>
      <c r="H387" s="23" t="s">
        <v>432</v>
      </c>
      <c r="I387" s="20">
        <v>41913</v>
      </c>
      <c r="J387" s="43">
        <v>11000</v>
      </c>
      <c r="K387" s="43">
        <v>1500</v>
      </c>
      <c r="L387" s="22">
        <f t="shared" si="37"/>
        <v>12500</v>
      </c>
    </row>
    <row r="388" spans="1:12" ht="25.5">
      <c r="A388" s="43">
        <v>337</v>
      </c>
      <c r="B388" s="13" t="s">
        <v>1100</v>
      </c>
      <c r="C388" s="24" t="s">
        <v>1101</v>
      </c>
      <c r="D388" s="13" t="s">
        <v>1102</v>
      </c>
      <c r="E388" s="24" t="s">
        <v>1054</v>
      </c>
      <c r="F388" s="13">
        <v>5</v>
      </c>
      <c r="G388" s="24">
        <v>5</v>
      </c>
      <c r="H388" s="23" t="s">
        <v>432</v>
      </c>
      <c r="I388" s="20">
        <v>41944</v>
      </c>
      <c r="J388" s="43">
        <v>11000</v>
      </c>
      <c r="K388" s="43">
        <v>1500</v>
      </c>
      <c r="L388" s="22">
        <f t="shared" si="37"/>
        <v>12500</v>
      </c>
    </row>
    <row r="389" spans="1:12">
      <c r="A389" s="43">
        <v>338</v>
      </c>
      <c r="B389" s="13" t="s">
        <v>1103</v>
      </c>
      <c r="C389" s="24" t="s">
        <v>1104</v>
      </c>
      <c r="D389" s="13" t="s">
        <v>1105</v>
      </c>
      <c r="E389" s="24" t="s">
        <v>1054</v>
      </c>
      <c r="F389" s="13">
        <v>6</v>
      </c>
      <c r="G389" s="24">
        <v>5</v>
      </c>
      <c r="H389" s="23" t="s">
        <v>432</v>
      </c>
      <c r="I389" s="20">
        <v>41944</v>
      </c>
      <c r="J389" s="43">
        <v>11000</v>
      </c>
      <c r="K389" s="43">
        <v>1500</v>
      </c>
      <c r="L389" s="22">
        <f t="shared" si="37"/>
        <v>12500</v>
      </c>
    </row>
    <row r="390" spans="1:12">
      <c r="A390" s="43">
        <v>339</v>
      </c>
      <c r="B390" s="13" t="s">
        <v>1106</v>
      </c>
      <c r="C390" s="24" t="s">
        <v>1107</v>
      </c>
      <c r="D390" s="13" t="s">
        <v>1108</v>
      </c>
      <c r="E390" s="24" t="s">
        <v>1054</v>
      </c>
      <c r="F390" s="13">
        <v>4</v>
      </c>
      <c r="G390" s="24">
        <v>4</v>
      </c>
      <c r="H390" s="23" t="s">
        <v>432</v>
      </c>
      <c r="I390" s="20">
        <v>41944</v>
      </c>
      <c r="J390" s="43">
        <v>11000</v>
      </c>
      <c r="K390" s="43">
        <v>1500</v>
      </c>
      <c r="L390" s="22">
        <f t="shared" si="37"/>
        <v>12500</v>
      </c>
    </row>
    <row r="391" spans="1:12">
      <c r="A391" s="43">
        <v>340</v>
      </c>
      <c r="B391" s="13" t="s">
        <v>1109</v>
      </c>
      <c r="C391" s="24" t="s">
        <v>1110</v>
      </c>
      <c r="D391" s="13" t="s">
        <v>1108</v>
      </c>
      <c r="E391" s="24" t="s">
        <v>1054</v>
      </c>
      <c r="F391" s="13">
        <v>5</v>
      </c>
      <c r="G391" s="24">
        <v>6</v>
      </c>
      <c r="H391" s="23" t="s">
        <v>432</v>
      </c>
      <c r="I391" s="20">
        <v>41944</v>
      </c>
      <c r="J391" s="43">
        <v>11000</v>
      </c>
      <c r="K391" s="43">
        <v>1500</v>
      </c>
      <c r="L391" s="22">
        <f t="shared" si="37"/>
        <v>12500</v>
      </c>
    </row>
    <row r="392" spans="1:12">
      <c r="A392" s="43">
        <v>341</v>
      </c>
      <c r="B392" s="13" t="s">
        <v>1111</v>
      </c>
      <c r="C392" s="24" t="s">
        <v>1112</v>
      </c>
      <c r="D392" s="13" t="s">
        <v>1113</v>
      </c>
      <c r="E392" s="24" t="s">
        <v>1054</v>
      </c>
      <c r="F392" s="13">
        <v>7</v>
      </c>
      <c r="G392" s="24">
        <v>5</v>
      </c>
      <c r="H392" s="23" t="s">
        <v>432</v>
      </c>
      <c r="I392" s="20">
        <v>41944</v>
      </c>
      <c r="J392" s="43">
        <v>11000</v>
      </c>
      <c r="K392" s="43">
        <v>1500</v>
      </c>
      <c r="L392" s="22">
        <f t="shared" si="37"/>
        <v>12500</v>
      </c>
    </row>
    <row r="393" spans="1:12" ht="25.5">
      <c r="A393" s="43">
        <v>342</v>
      </c>
      <c r="B393" s="13" t="s">
        <v>1114</v>
      </c>
      <c r="C393" s="24" t="s">
        <v>1115</v>
      </c>
      <c r="D393" s="13" t="s">
        <v>1116</v>
      </c>
      <c r="E393" s="24" t="s">
        <v>1054</v>
      </c>
      <c r="F393" s="13">
        <v>6</v>
      </c>
      <c r="G393" s="24">
        <v>6</v>
      </c>
      <c r="H393" s="23" t="s">
        <v>432</v>
      </c>
      <c r="I393" s="20">
        <v>41944</v>
      </c>
      <c r="J393" s="43">
        <v>11000</v>
      </c>
      <c r="K393" s="43">
        <v>1500</v>
      </c>
      <c r="L393" s="22">
        <f t="shared" si="37"/>
        <v>12500</v>
      </c>
    </row>
    <row r="394" spans="1:12" ht="25.5">
      <c r="A394" s="43">
        <v>343</v>
      </c>
      <c r="B394" s="13" t="s">
        <v>1117</v>
      </c>
      <c r="C394" s="24" t="s">
        <v>1118</v>
      </c>
      <c r="D394" s="13" t="s">
        <v>1116</v>
      </c>
      <c r="E394" s="24" t="s">
        <v>1054</v>
      </c>
      <c r="F394" s="13">
        <v>5</v>
      </c>
      <c r="G394" s="24">
        <v>5</v>
      </c>
      <c r="H394" s="23" t="s">
        <v>432</v>
      </c>
      <c r="I394" s="20">
        <v>41944</v>
      </c>
      <c r="J394" s="43">
        <v>11000</v>
      </c>
      <c r="K394" s="43">
        <v>1500</v>
      </c>
      <c r="L394" s="22">
        <f t="shared" si="37"/>
        <v>12500</v>
      </c>
    </row>
    <row r="395" spans="1:12" ht="25.5">
      <c r="A395" s="43">
        <v>344</v>
      </c>
      <c r="B395" s="13" t="s">
        <v>1119</v>
      </c>
      <c r="C395" s="24" t="s">
        <v>1120</v>
      </c>
      <c r="D395" s="13" t="s">
        <v>1121</v>
      </c>
      <c r="E395" s="24" t="s">
        <v>1054</v>
      </c>
      <c r="F395" s="13">
        <v>6</v>
      </c>
      <c r="G395" s="24">
        <v>5</v>
      </c>
      <c r="H395" s="23" t="s">
        <v>432</v>
      </c>
      <c r="I395" s="20">
        <v>41944</v>
      </c>
      <c r="J395" s="43">
        <v>11000</v>
      </c>
      <c r="K395" s="43">
        <v>1500</v>
      </c>
      <c r="L395" s="22">
        <f t="shared" si="37"/>
        <v>12500</v>
      </c>
    </row>
    <row r="396" spans="1:12" ht="25.5">
      <c r="A396" s="43">
        <v>345</v>
      </c>
      <c r="B396" s="13" t="s">
        <v>1122</v>
      </c>
      <c r="C396" s="24" t="s">
        <v>1123</v>
      </c>
      <c r="D396" s="13" t="s">
        <v>1124</v>
      </c>
      <c r="E396" s="24" t="s">
        <v>1054</v>
      </c>
      <c r="F396" s="13">
        <v>4</v>
      </c>
      <c r="G396" s="24">
        <v>4</v>
      </c>
      <c r="H396" s="23" t="s">
        <v>432</v>
      </c>
      <c r="I396" s="20">
        <v>41944</v>
      </c>
      <c r="J396" s="43">
        <v>11000</v>
      </c>
      <c r="K396" s="43">
        <v>1500</v>
      </c>
      <c r="L396" s="22">
        <f t="shared" si="37"/>
        <v>12500</v>
      </c>
    </row>
    <row r="397" spans="1:12" ht="25.5">
      <c r="A397" s="43">
        <v>346</v>
      </c>
      <c r="B397" s="13" t="s">
        <v>1125</v>
      </c>
      <c r="C397" s="24" t="s">
        <v>1126</v>
      </c>
      <c r="D397" s="13" t="s">
        <v>1127</v>
      </c>
      <c r="E397" s="24" t="s">
        <v>1054</v>
      </c>
      <c r="F397" s="13">
        <v>6</v>
      </c>
      <c r="G397" s="24">
        <v>5</v>
      </c>
      <c r="H397" s="23" t="s">
        <v>432</v>
      </c>
      <c r="I397" s="20">
        <v>41974</v>
      </c>
      <c r="J397" s="43">
        <v>11000</v>
      </c>
      <c r="K397" s="43">
        <v>1500</v>
      </c>
      <c r="L397" s="22">
        <f t="shared" si="37"/>
        <v>12500</v>
      </c>
    </row>
    <row r="398" spans="1:12" ht="25.5">
      <c r="A398" s="43">
        <v>347</v>
      </c>
      <c r="B398" s="13" t="s">
        <v>1079</v>
      </c>
      <c r="C398" s="24" t="s">
        <v>1128</v>
      </c>
      <c r="D398" s="13" t="s">
        <v>1127</v>
      </c>
      <c r="E398" s="24" t="s">
        <v>1054</v>
      </c>
      <c r="F398" s="13">
        <v>5</v>
      </c>
      <c r="G398" s="24">
        <v>5</v>
      </c>
      <c r="H398" s="23" t="s">
        <v>432</v>
      </c>
      <c r="I398" s="20">
        <v>41974</v>
      </c>
      <c r="J398" s="43">
        <v>11000</v>
      </c>
      <c r="K398" s="43">
        <v>1500</v>
      </c>
      <c r="L398" s="22">
        <f t="shared" si="37"/>
        <v>12500</v>
      </c>
    </row>
    <row r="399" spans="1:12">
      <c r="A399" s="43">
        <v>348</v>
      </c>
      <c r="B399" s="13" t="s">
        <v>1129</v>
      </c>
      <c r="C399" s="24" t="s">
        <v>1130</v>
      </c>
      <c r="D399" s="13" t="s">
        <v>1131</v>
      </c>
      <c r="E399" s="24" t="s">
        <v>1054</v>
      </c>
      <c r="F399" s="13">
        <v>6</v>
      </c>
      <c r="G399" s="24">
        <v>4</v>
      </c>
      <c r="H399" s="23" t="s">
        <v>432</v>
      </c>
      <c r="I399" s="20">
        <v>41974</v>
      </c>
      <c r="J399" s="43">
        <v>11000</v>
      </c>
      <c r="K399" s="43">
        <v>1500</v>
      </c>
      <c r="L399" s="22">
        <f t="shared" si="37"/>
        <v>12500</v>
      </c>
    </row>
    <row r="400" spans="1:12" ht="25.5">
      <c r="A400" s="43">
        <v>349</v>
      </c>
      <c r="B400" s="13" t="s">
        <v>1132</v>
      </c>
      <c r="C400" s="24" t="s">
        <v>1133</v>
      </c>
      <c r="D400" s="13" t="s">
        <v>1131</v>
      </c>
      <c r="E400" s="24" t="s">
        <v>1054</v>
      </c>
      <c r="F400" s="13">
        <v>4</v>
      </c>
      <c r="G400" s="24">
        <v>4</v>
      </c>
      <c r="H400" s="23" t="s">
        <v>432</v>
      </c>
      <c r="I400" s="20">
        <v>41974</v>
      </c>
      <c r="J400" s="43">
        <v>11000</v>
      </c>
      <c r="K400" s="43">
        <v>1500</v>
      </c>
      <c r="L400" s="22">
        <f t="shared" si="37"/>
        <v>12500</v>
      </c>
    </row>
    <row r="401" spans="1:12">
      <c r="A401" s="43">
        <v>350</v>
      </c>
      <c r="B401" s="13" t="s">
        <v>1134</v>
      </c>
      <c r="C401" s="24" t="s">
        <v>1135</v>
      </c>
      <c r="D401" s="13" t="s">
        <v>1131</v>
      </c>
      <c r="E401" s="24" t="s">
        <v>1054</v>
      </c>
      <c r="F401" s="13">
        <v>5</v>
      </c>
      <c r="G401" s="24">
        <v>5</v>
      </c>
      <c r="H401" s="23" t="s">
        <v>432</v>
      </c>
      <c r="I401" s="20">
        <v>41974</v>
      </c>
      <c r="J401" s="43">
        <v>11000</v>
      </c>
      <c r="K401" s="43">
        <v>1500</v>
      </c>
      <c r="L401" s="22">
        <f t="shared" si="37"/>
        <v>12500</v>
      </c>
    </row>
    <row r="402" spans="1:12" ht="25.5">
      <c r="A402" s="43">
        <v>351</v>
      </c>
      <c r="B402" s="13" t="s">
        <v>1136</v>
      </c>
      <c r="C402" s="24" t="s">
        <v>1133</v>
      </c>
      <c r="D402" s="13" t="s">
        <v>1131</v>
      </c>
      <c r="E402" s="24" t="s">
        <v>1054</v>
      </c>
      <c r="F402" s="13">
        <v>7</v>
      </c>
      <c r="G402" s="24">
        <v>6</v>
      </c>
      <c r="H402" s="23" t="s">
        <v>432</v>
      </c>
      <c r="I402" s="20">
        <v>41974</v>
      </c>
      <c r="J402" s="43">
        <v>11000</v>
      </c>
      <c r="K402" s="43">
        <v>1500</v>
      </c>
      <c r="L402" s="22">
        <f t="shared" si="37"/>
        <v>12500</v>
      </c>
    </row>
    <row r="403" spans="1:12" ht="25.5">
      <c r="A403" s="43">
        <v>352</v>
      </c>
      <c r="B403" s="13" t="s">
        <v>1092</v>
      </c>
      <c r="C403" s="24" t="s">
        <v>1137</v>
      </c>
      <c r="D403" s="13" t="s">
        <v>1138</v>
      </c>
      <c r="E403" s="24" t="s">
        <v>1054</v>
      </c>
      <c r="F403" s="13">
        <v>6</v>
      </c>
      <c r="G403" s="24">
        <v>5</v>
      </c>
      <c r="H403" s="23" t="s">
        <v>432</v>
      </c>
      <c r="I403" s="20">
        <v>41974</v>
      </c>
      <c r="J403" s="43">
        <v>11000</v>
      </c>
      <c r="K403" s="43">
        <v>1500</v>
      </c>
      <c r="L403" s="22">
        <f t="shared" si="37"/>
        <v>12500</v>
      </c>
    </row>
    <row r="404" spans="1:12">
      <c r="A404" s="43">
        <v>353</v>
      </c>
      <c r="B404" s="13" t="s">
        <v>1139</v>
      </c>
      <c r="C404" s="24" t="s">
        <v>1140</v>
      </c>
      <c r="D404" s="13" t="s">
        <v>1138</v>
      </c>
      <c r="E404" s="24" t="s">
        <v>1054</v>
      </c>
      <c r="F404" s="13">
        <v>5</v>
      </c>
      <c r="G404" s="24">
        <v>6</v>
      </c>
      <c r="H404" s="23" t="s">
        <v>432</v>
      </c>
      <c r="I404" s="20">
        <v>41974</v>
      </c>
      <c r="J404" s="43">
        <v>11000</v>
      </c>
      <c r="K404" s="43">
        <v>1500</v>
      </c>
      <c r="L404" s="22">
        <f t="shared" si="37"/>
        <v>12500</v>
      </c>
    </row>
    <row r="405" spans="1:12" ht="25.5">
      <c r="A405" s="43">
        <v>354</v>
      </c>
      <c r="B405" s="13" t="s">
        <v>1141</v>
      </c>
      <c r="C405" s="24" t="s">
        <v>1142</v>
      </c>
      <c r="D405" s="13" t="s">
        <v>1138</v>
      </c>
      <c r="E405" s="24" t="s">
        <v>1054</v>
      </c>
      <c r="F405" s="13">
        <v>6</v>
      </c>
      <c r="G405" s="24">
        <v>5</v>
      </c>
      <c r="H405" s="23" t="s">
        <v>432</v>
      </c>
      <c r="I405" s="20">
        <v>41974</v>
      </c>
      <c r="J405" s="43">
        <v>11000</v>
      </c>
      <c r="K405" s="43">
        <v>1500</v>
      </c>
      <c r="L405" s="22">
        <f t="shared" si="37"/>
        <v>12500</v>
      </c>
    </row>
    <row r="406" spans="1:12" ht="25.5">
      <c r="A406" s="43">
        <v>355</v>
      </c>
      <c r="B406" s="13" t="s">
        <v>1143</v>
      </c>
      <c r="C406" s="24" t="s">
        <v>1144</v>
      </c>
      <c r="D406" s="13" t="s">
        <v>1138</v>
      </c>
      <c r="E406" s="24" t="s">
        <v>1054</v>
      </c>
      <c r="F406" s="13">
        <v>4</v>
      </c>
      <c r="G406" s="24">
        <v>4</v>
      </c>
      <c r="H406" s="23" t="s">
        <v>432</v>
      </c>
      <c r="I406" s="20">
        <v>41974</v>
      </c>
      <c r="J406" s="43">
        <v>11000</v>
      </c>
      <c r="K406" s="43">
        <v>1500</v>
      </c>
      <c r="L406" s="22">
        <f t="shared" si="37"/>
        <v>12500</v>
      </c>
    </row>
    <row r="407" spans="1:12">
      <c r="A407" s="43">
        <v>356</v>
      </c>
      <c r="B407" s="13" t="s">
        <v>1145</v>
      </c>
      <c r="C407" s="24" t="s">
        <v>1146</v>
      </c>
      <c r="D407" s="13" t="s">
        <v>1147</v>
      </c>
      <c r="E407" s="24" t="s">
        <v>1054</v>
      </c>
      <c r="F407" s="13">
        <v>7</v>
      </c>
      <c r="G407" s="24">
        <v>5</v>
      </c>
      <c r="H407" s="23" t="s">
        <v>432</v>
      </c>
      <c r="I407" s="20">
        <v>42005</v>
      </c>
      <c r="J407" s="43">
        <v>11000</v>
      </c>
      <c r="K407" s="43">
        <v>1500</v>
      </c>
      <c r="L407" s="22">
        <f t="shared" si="37"/>
        <v>12500</v>
      </c>
    </row>
    <row r="408" spans="1:12">
      <c r="A408" s="43">
        <v>357</v>
      </c>
      <c r="B408" s="13" t="s">
        <v>1148</v>
      </c>
      <c r="C408" s="24" t="s">
        <v>1149</v>
      </c>
      <c r="D408" s="13" t="s">
        <v>1150</v>
      </c>
      <c r="E408" s="24" t="s">
        <v>1054</v>
      </c>
      <c r="F408" s="13">
        <v>6</v>
      </c>
      <c r="G408" s="24">
        <v>4</v>
      </c>
      <c r="H408" s="23" t="s">
        <v>432</v>
      </c>
      <c r="I408" s="20">
        <v>42005</v>
      </c>
      <c r="J408" s="43">
        <v>11000</v>
      </c>
      <c r="K408" s="43">
        <v>1500</v>
      </c>
      <c r="L408" s="22">
        <f t="shared" si="37"/>
        <v>12500</v>
      </c>
    </row>
    <row r="409" spans="1:12">
      <c r="A409" s="43">
        <v>358</v>
      </c>
      <c r="B409" s="13" t="s">
        <v>1151</v>
      </c>
      <c r="C409" s="24" t="s">
        <v>1152</v>
      </c>
      <c r="D409" s="13" t="s">
        <v>1150</v>
      </c>
      <c r="E409" s="24" t="s">
        <v>1054</v>
      </c>
      <c r="F409" s="13">
        <v>5</v>
      </c>
      <c r="G409" s="24">
        <v>4</v>
      </c>
      <c r="H409" s="23" t="s">
        <v>432</v>
      </c>
      <c r="I409" s="20">
        <v>42005</v>
      </c>
      <c r="J409" s="43">
        <v>11000</v>
      </c>
      <c r="K409" s="43">
        <v>1500</v>
      </c>
      <c r="L409" s="22">
        <f t="shared" si="37"/>
        <v>12500</v>
      </c>
    </row>
    <row r="410" spans="1:12">
      <c r="A410" s="43">
        <v>359</v>
      </c>
      <c r="B410" s="13" t="s">
        <v>1153</v>
      </c>
      <c r="C410" s="24" t="s">
        <v>1152</v>
      </c>
      <c r="D410" s="13" t="s">
        <v>1150</v>
      </c>
      <c r="E410" s="24" t="s">
        <v>1054</v>
      </c>
      <c r="F410" s="13">
        <v>6</v>
      </c>
      <c r="G410" s="24">
        <v>5</v>
      </c>
      <c r="H410" s="23" t="s">
        <v>432</v>
      </c>
      <c r="I410" s="20">
        <v>42005</v>
      </c>
      <c r="J410" s="43">
        <v>11000</v>
      </c>
      <c r="K410" s="43">
        <v>1500</v>
      </c>
      <c r="L410" s="22">
        <f t="shared" si="37"/>
        <v>12500</v>
      </c>
    </row>
    <row r="411" spans="1:12" ht="25.5">
      <c r="A411" s="43">
        <v>360</v>
      </c>
      <c r="B411" s="13" t="s">
        <v>1154</v>
      </c>
      <c r="C411" s="24" t="s">
        <v>1155</v>
      </c>
      <c r="D411" s="13" t="s">
        <v>1150</v>
      </c>
      <c r="E411" s="24" t="s">
        <v>1054</v>
      </c>
      <c r="F411" s="13">
        <v>4</v>
      </c>
      <c r="G411" s="24">
        <v>5</v>
      </c>
      <c r="H411" s="23" t="s">
        <v>432</v>
      </c>
      <c r="I411" s="20">
        <v>42005</v>
      </c>
      <c r="J411" s="43">
        <v>11000</v>
      </c>
      <c r="K411" s="43">
        <v>1500</v>
      </c>
      <c r="L411" s="22">
        <f t="shared" si="37"/>
        <v>12500</v>
      </c>
    </row>
    <row r="412" spans="1:12">
      <c r="A412" s="43">
        <v>361</v>
      </c>
      <c r="B412" s="13" t="s">
        <v>1156</v>
      </c>
      <c r="C412" s="24" t="s">
        <v>1157</v>
      </c>
      <c r="D412" s="13" t="s">
        <v>1150</v>
      </c>
      <c r="E412" s="24" t="s">
        <v>1054</v>
      </c>
      <c r="F412" s="13">
        <v>5</v>
      </c>
      <c r="G412" s="24">
        <v>5</v>
      </c>
      <c r="H412" s="23" t="s">
        <v>432</v>
      </c>
      <c r="I412" s="20">
        <v>42005</v>
      </c>
      <c r="J412" s="43">
        <v>11000</v>
      </c>
      <c r="K412" s="43">
        <v>1500</v>
      </c>
      <c r="L412" s="22">
        <f t="shared" si="37"/>
        <v>12500</v>
      </c>
    </row>
    <row r="413" spans="1:12">
      <c r="A413" s="43">
        <v>362</v>
      </c>
      <c r="B413" s="13" t="s">
        <v>1158</v>
      </c>
      <c r="C413" s="24" t="s">
        <v>1159</v>
      </c>
      <c r="D413" s="13" t="s">
        <v>1150</v>
      </c>
      <c r="E413" s="24" t="s">
        <v>1054</v>
      </c>
      <c r="F413" s="13">
        <v>7</v>
      </c>
      <c r="G413" s="24">
        <v>4</v>
      </c>
      <c r="H413" s="23" t="s">
        <v>432</v>
      </c>
      <c r="I413" s="20">
        <v>42005</v>
      </c>
      <c r="J413" s="43">
        <v>11000</v>
      </c>
      <c r="K413" s="43">
        <v>1500</v>
      </c>
      <c r="L413" s="22">
        <f t="shared" si="37"/>
        <v>12500</v>
      </c>
    </row>
    <row r="414" spans="1:12">
      <c r="A414" s="43">
        <v>363</v>
      </c>
      <c r="B414" s="13" t="s">
        <v>1160</v>
      </c>
      <c r="C414" s="24" t="s">
        <v>1161</v>
      </c>
      <c r="D414" s="13" t="s">
        <v>1162</v>
      </c>
      <c r="E414" s="24" t="s">
        <v>1054</v>
      </c>
      <c r="F414" s="13">
        <v>6</v>
      </c>
      <c r="G414" s="24">
        <v>4</v>
      </c>
      <c r="H414" s="23" t="s">
        <v>432</v>
      </c>
      <c r="I414" s="20">
        <v>42005</v>
      </c>
      <c r="J414" s="43">
        <v>11000</v>
      </c>
      <c r="K414" s="43">
        <v>1500</v>
      </c>
      <c r="L414" s="22">
        <f t="shared" si="37"/>
        <v>12500</v>
      </c>
    </row>
    <row r="415" spans="1:12" ht="25.5">
      <c r="A415" s="43">
        <v>364</v>
      </c>
      <c r="B415" s="13" t="s">
        <v>1163</v>
      </c>
      <c r="C415" s="24" t="s">
        <v>1164</v>
      </c>
      <c r="D415" s="13" t="s">
        <v>1162</v>
      </c>
      <c r="E415" s="24" t="s">
        <v>1054</v>
      </c>
      <c r="F415" s="13">
        <v>5</v>
      </c>
      <c r="G415" s="24">
        <v>5</v>
      </c>
      <c r="H415" s="23" t="s">
        <v>432</v>
      </c>
      <c r="I415" s="20">
        <v>42005</v>
      </c>
      <c r="J415" s="43">
        <v>11000</v>
      </c>
      <c r="K415" s="43">
        <v>1500</v>
      </c>
      <c r="L415" s="22">
        <f t="shared" si="37"/>
        <v>12500</v>
      </c>
    </row>
    <row r="416" spans="1:12" ht="25.5">
      <c r="A416" s="43">
        <v>365</v>
      </c>
      <c r="B416" s="13" t="s">
        <v>1111</v>
      </c>
      <c r="C416" s="24" t="s">
        <v>1165</v>
      </c>
      <c r="D416" s="13" t="s">
        <v>1162</v>
      </c>
      <c r="E416" s="24" t="s">
        <v>1054</v>
      </c>
      <c r="F416" s="13">
        <v>6</v>
      </c>
      <c r="G416" s="24">
        <v>4</v>
      </c>
      <c r="H416" s="23" t="s">
        <v>432</v>
      </c>
      <c r="I416" s="20">
        <v>42005</v>
      </c>
      <c r="J416" s="43">
        <v>11000</v>
      </c>
      <c r="K416" s="43">
        <v>1500</v>
      </c>
      <c r="L416" s="22">
        <f t="shared" si="37"/>
        <v>12500</v>
      </c>
    </row>
    <row r="417" spans="1:12">
      <c r="A417" s="43">
        <v>366</v>
      </c>
      <c r="B417" s="13" t="s">
        <v>1166</v>
      </c>
      <c r="C417" s="24" t="s">
        <v>1167</v>
      </c>
      <c r="D417" s="13" t="s">
        <v>1162</v>
      </c>
      <c r="E417" s="24" t="s">
        <v>1054</v>
      </c>
      <c r="F417" s="13">
        <v>4</v>
      </c>
      <c r="G417" s="24">
        <v>5</v>
      </c>
      <c r="H417" s="23" t="s">
        <v>432</v>
      </c>
      <c r="I417" s="20">
        <v>42005</v>
      </c>
      <c r="J417" s="43">
        <v>11000</v>
      </c>
      <c r="K417" s="43">
        <v>1500</v>
      </c>
      <c r="L417" s="22">
        <f t="shared" si="37"/>
        <v>12500</v>
      </c>
    </row>
    <row r="418" spans="1:12" ht="25.5">
      <c r="A418" s="43">
        <v>367</v>
      </c>
      <c r="B418" s="13" t="s">
        <v>1168</v>
      </c>
      <c r="C418" s="24" t="s">
        <v>1169</v>
      </c>
      <c r="D418" s="13" t="s">
        <v>1162</v>
      </c>
      <c r="E418" s="24" t="s">
        <v>1054</v>
      </c>
      <c r="F418" s="13">
        <v>5</v>
      </c>
      <c r="G418" s="24">
        <v>5</v>
      </c>
      <c r="H418" s="23" t="s">
        <v>432</v>
      </c>
      <c r="I418" s="20">
        <v>42005</v>
      </c>
      <c r="J418" s="43">
        <v>11000</v>
      </c>
      <c r="K418" s="43">
        <v>1500</v>
      </c>
      <c r="L418" s="22">
        <f t="shared" si="37"/>
        <v>12500</v>
      </c>
    </row>
    <row r="419" spans="1:12">
      <c r="A419" s="43">
        <v>368</v>
      </c>
      <c r="B419" s="13" t="s">
        <v>1170</v>
      </c>
      <c r="C419" s="24" t="s">
        <v>1171</v>
      </c>
      <c r="D419" s="13" t="s">
        <v>1162</v>
      </c>
      <c r="E419" s="24" t="s">
        <v>1054</v>
      </c>
      <c r="F419" s="13">
        <v>7</v>
      </c>
      <c r="G419" s="24">
        <v>3</v>
      </c>
      <c r="H419" s="23" t="s">
        <v>432</v>
      </c>
      <c r="I419" s="20">
        <v>42036</v>
      </c>
      <c r="J419" s="43">
        <v>11000</v>
      </c>
      <c r="K419" s="43">
        <v>1500</v>
      </c>
      <c r="L419" s="22">
        <f t="shared" si="37"/>
        <v>12500</v>
      </c>
    </row>
    <row r="420" spans="1:12" ht="25.5">
      <c r="A420" s="43">
        <v>369</v>
      </c>
      <c r="B420" s="13" t="s">
        <v>1172</v>
      </c>
      <c r="C420" s="24" t="s">
        <v>1173</v>
      </c>
      <c r="D420" s="13" t="s">
        <v>1162</v>
      </c>
      <c r="E420" s="24" t="s">
        <v>1054</v>
      </c>
      <c r="F420" s="13">
        <v>6</v>
      </c>
      <c r="G420" s="24">
        <v>3</v>
      </c>
      <c r="H420" s="23" t="s">
        <v>432</v>
      </c>
      <c r="I420" s="20">
        <v>42036</v>
      </c>
      <c r="J420" s="43">
        <v>11000</v>
      </c>
      <c r="K420" s="43">
        <v>1500</v>
      </c>
      <c r="L420" s="22">
        <f t="shared" si="37"/>
        <v>12500</v>
      </c>
    </row>
    <row r="421" spans="1:12" ht="25.5">
      <c r="A421" s="43">
        <v>370</v>
      </c>
      <c r="B421" s="13" t="s">
        <v>1174</v>
      </c>
      <c r="C421" s="24" t="s">
        <v>1175</v>
      </c>
      <c r="D421" s="13" t="s">
        <v>1176</v>
      </c>
      <c r="E421" s="24" t="s">
        <v>1054</v>
      </c>
      <c r="F421" s="13">
        <v>5</v>
      </c>
      <c r="G421" s="24">
        <v>4</v>
      </c>
      <c r="H421" s="23" t="s">
        <v>432</v>
      </c>
      <c r="I421" s="20">
        <v>42036</v>
      </c>
      <c r="J421" s="43">
        <v>11000</v>
      </c>
      <c r="K421" s="43">
        <v>1500</v>
      </c>
      <c r="L421" s="22">
        <f t="shared" si="37"/>
        <v>12500</v>
      </c>
    </row>
    <row r="422" spans="1:12" ht="25.5">
      <c r="A422" s="43">
        <v>371</v>
      </c>
      <c r="B422" s="13" t="s">
        <v>1177</v>
      </c>
      <c r="C422" s="24" t="s">
        <v>1178</v>
      </c>
      <c r="D422" s="13" t="s">
        <v>1176</v>
      </c>
      <c r="E422" s="24" t="s">
        <v>1054</v>
      </c>
      <c r="F422" s="13">
        <v>6</v>
      </c>
      <c r="G422" s="24">
        <v>4</v>
      </c>
      <c r="H422" s="23" t="s">
        <v>432</v>
      </c>
      <c r="I422" s="20">
        <v>42036</v>
      </c>
      <c r="J422" s="43">
        <v>11000</v>
      </c>
      <c r="K422" s="43">
        <v>1500</v>
      </c>
      <c r="L422" s="22">
        <f t="shared" si="37"/>
        <v>12500</v>
      </c>
    </row>
    <row r="423" spans="1:12" ht="25.5">
      <c r="A423" s="43">
        <v>372</v>
      </c>
      <c r="B423" s="13" t="s">
        <v>1179</v>
      </c>
      <c r="C423" s="24" t="s">
        <v>1180</v>
      </c>
      <c r="D423" s="13" t="s">
        <v>1176</v>
      </c>
      <c r="E423" s="24" t="s">
        <v>1054</v>
      </c>
      <c r="F423" s="13">
        <v>4</v>
      </c>
      <c r="G423" s="24">
        <v>3</v>
      </c>
      <c r="H423" s="23" t="s">
        <v>432</v>
      </c>
      <c r="I423" s="20">
        <v>42036</v>
      </c>
      <c r="J423" s="43">
        <v>11000</v>
      </c>
      <c r="K423" s="43">
        <v>1500</v>
      </c>
      <c r="L423" s="22">
        <f t="shared" si="37"/>
        <v>12500</v>
      </c>
    </row>
    <row r="424" spans="1:12" ht="25.5">
      <c r="A424" s="43">
        <v>373</v>
      </c>
      <c r="B424" s="13" t="s">
        <v>1181</v>
      </c>
      <c r="C424" s="24" t="s">
        <v>1175</v>
      </c>
      <c r="D424" s="13" t="s">
        <v>1176</v>
      </c>
      <c r="E424" s="24" t="s">
        <v>1054</v>
      </c>
      <c r="F424" s="13">
        <v>5</v>
      </c>
      <c r="G424" s="24">
        <v>3</v>
      </c>
      <c r="H424" s="23" t="s">
        <v>432</v>
      </c>
      <c r="I424" s="20">
        <v>42036</v>
      </c>
      <c r="J424" s="43">
        <v>11000</v>
      </c>
      <c r="K424" s="43">
        <v>1500</v>
      </c>
      <c r="L424" s="22">
        <f t="shared" si="37"/>
        <v>12500</v>
      </c>
    </row>
    <row r="425" spans="1:12" ht="25.5">
      <c r="A425" s="43">
        <v>374</v>
      </c>
      <c r="B425" s="13" t="s">
        <v>1182</v>
      </c>
      <c r="C425" s="27" t="s">
        <v>1126</v>
      </c>
      <c r="D425" s="13" t="s">
        <v>1183</v>
      </c>
      <c r="E425" s="24" t="s">
        <v>1054</v>
      </c>
      <c r="F425" s="13">
        <v>7</v>
      </c>
      <c r="G425" s="24">
        <v>6</v>
      </c>
      <c r="H425" s="23" t="s">
        <v>432</v>
      </c>
      <c r="I425" s="20">
        <v>42036</v>
      </c>
      <c r="J425" s="43">
        <v>11000</v>
      </c>
      <c r="K425" s="43">
        <v>1500</v>
      </c>
      <c r="L425" s="22">
        <f t="shared" si="37"/>
        <v>12500</v>
      </c>
    </row>
    <row r="426" spans="1:12" ht="25.5">
      <c r="A426" s="43">
        <v>375</v>
      </c>
      <c r="B426" s="13" t="s">
        <v>1184</v>
      </c>
      <c r="C426" s="27" t="s">
        <v>1185</v>
      </c>
      <c r="D426" s="13" t="s">
        <v>1186</v>
      </c>
      <c r="E426" s="24" t="s">
        <v>1054</v>
      </c>
      <c r="F426" s="13">
        <v>6</v>
      </c>
      <c r="G426" s="24">
        <v>5</v>
      </c>
      <c r="H426" s="23" t="s">
        <v>432</v>
      </c>
      <c r="I426" s="20">
        <v>42036</v>
      </c>
      <c r="J426" s="43">
        <v>11000</v>
      </c>
      <c r="K426" s="43">
        <v>1500</v>
      </c>
      <c r="L426" s="22">
        <f t="shared" si="37"/>
        <v>12500</v>
      </c>
    </row>
    <row r="427" spans="1:12" ht="25.5">
      <c r="A427" s="43">
        <v>376</v>
      </c>
      <c r="B427" s="13" t="s">
        <v>1187</v>
      </c>
      <c r="C427" s="27" t="s">
        <v>1185</v>
      </c>
      <c r="D427" s="13" t="s">
        <v>1186</v>
      </c>
      <c r="E427" s="24" t="s">
        <v>1054</v>
      </c>
      <c r="F427" s="13">
        <v>5</v>
      </c>
      <c r="G427" s="24">
        <v>4</v>
      </c>
      <c r="H427" s="23" t="s">
        <v>432</v>
      </c>
      <c r="I427" s="20">
        <v>42036</v>
      </c>
      <c r="J427" s="43">
        <v>11000</v>
      </c>
      <c r="K427" s="43">
        <v>1500</v>
      </c>
      <c r="L427" s="22">
        <f t="shared" si="37"/>
        <v>12500</v>
      </c>
    </row>
    <row r="428" spans="1:12">
      <c r="A428" s="43">
        <v>377</v>
      </c>
      <c r="B428" s="13" t="s">
        <v>1188</v>
      </c>
      <c r="C428" s="27" t="s">
        <v>1189</v>
      </c>
      <c r="D428" s="13" t="s">
        <v>1183</v>
      </c>
      <c r="E428" s="24" t="s">
        <v>1054</v>
      </c>
      <c r="F428" s="13">
        <v>6</v>
      </c>
      <c r="G428" s="24">
        <v>4</v>
      </c>
      <c r="H428" s="23" t="s">
        <v>432</v>
      </c>
      <c r="I428" s="20">
        <v>42036</v>
      </c>
      <c r="J428" s="43">
        <v>11000</v>
      </c>
      <c r="K428" s="43">
        <v>1500</v>
      </c>
      <c r="L428" s="22">
        <f t="shared" si="37"/>
        <v>12500</v>
      </c>
    </row>
    <row r="429" spans="1:12" ht="25.5">
      <c r="A429" s="43">
        <v>378</v>
      </c>
      <c r="B429" s="13" t="s">
        <v>1190</v>
      </c>
      <c r="C429" s="27" t="s">
        <v>1191</v>
      </c>
      <c r="D429" s="13" t="s">
        <v>1192</v>
      </c>
      <c r="E429" s="24" t="s">
        <v>1054</v>
      </c>
      <c r="F429" s="13">
        <v>4</v>
      </c>
      <c r="G429" s="24">
        <v>5</v>
      </c>
      <c r="H429" s="23" t="s">
        <v>432</v>
      </c>
      <c r="I429" s="20">
        <v>42036</v>
      </c>
      <c r="J429" s="43">
        <v>11000</v>
      </c>
      <c r="K429" s="43">
        <v>1500</v>
      </c>
      <c r="L429" s="22">
        <f t="shared" ref="L429:L455" si="38">SUM(J429:K429)</f>
        <v>12500</v>
      </c>
    </row>
    <row r="430" spans="1:12" ht="25.5">
      <c r="A430" s="43">
        <v>379</v>
      </c>
      <c r="B430" s="13" t="s">
        <v>1193</v>
      </c>
      <c r="C430" s="27" t="s">
        <v>1194</v>
      </c>
      <c r="D430" s="13" t="s">
        <v>1192</v>
      </c>
      <c r="E430" s="24" t="s">
        <v>1054</v>
      </c>
      <c r="F430" s="13">
        <v>5</v>
      </c>
      <c r="G430" s="24">
        <v>4</v>
      </c>
      <c r="H430" s="23" t="s">
        <v>432</v>
      </c>
      <c r="I430" s="20">
        <v>42036</v>
      </c>
      <c r="J430" s="43">
        <v>11000</v>
      </c>
      <c r="K430" s="43">
        <v>1500</v>
      </c>
      <c r="L430" s="22">
        <f t="shared" si="38"/>
        <v>12500</v>
      </c>
    </row>
    <row r="431" spans="1:12" ht="25.5">
      <c r="A431" s="43">
        <v>380</v>
      </c>
      <c r="B431" s="13" t="s">
        <v>1195</v>
      </c>
      <c r="C431" s="27" t="s">
        <v>1196</v>
      </c>
      <c r="D431" s="13" t="s">
        <v>1192</v>
      </c>
      <c r="E431" s="24" t="s">
        <v>1054</v>
      </c>
      <c r="F431" s="13">
        <v>7</v>
      </c>
      <c r="G431" s="24">
        <v>4</v>
      </c>
      <c r="H431" s="23" t="s">
        <v>432</v>
      </c>
      <c r="I431" s="20">
        <v>42036</v>
      </c>
      <c r="J431" s="43">
        <v>11000</v>
      </c>
      <c r="K431" s="43">
        <v>1500</v>
      </c>
      <c r="L431" s="22">
        <f t="shared" si="38"/>
        <v>12500</v>
      </c>
    </row>
    <row r="432" spans="1:12" ht="25.5">
      <c r="A432" s="43">
        <v>381</v>
      </c>
      <c r="B432" s="13" t="s">
        <v>1197</v>
      </c>
      <c r="C432" s="27" t="s">
        <v>1198</v>
      </c>
      <c r="D432" s="13" t="s">
        <v>1199</v>
      </c>
      <c r="E432" s="24" t="s">
        <v>1054</v>
      </c>
      <c r="F432" s="13">
        <v>6</v>
      </c>
      <c r="G432" s="24">
        <v>5</v>
      </c>
      <c r="H432" s="23" t="s">
        <v>432</v>
      </c>
      <c r="I432" s="20">
        <v>42036</v>
      </c>
      <c r="J432" s="43">
        <v>11000</v>
      </c>
      <c r="K432" s="43">
        <v>1500</v>
      </c>
      <c r="L432" s="22">
        <f t="shared" si="38"/>
        <v>12500</v>
      </c>
    </row>
    <row r="433" spans="1:12" ht="25.5">
      <c r="A433" s="43">
        <v>382</v>
      </c>
      <c r="B433" s="13" t="s">
        <v>1200</v>
      </c>
      <c r="C433" s="27" t="s">
        <v>1198</v>
      </c>
      <c r="D433" s="13" t="s">
        <v>1199</v>
      </c>
      <c r="E433" s="24" t="s">
        <v>1054</v>
      </c>
      <c r="F433" s="13">
        <v>5</v>
      </c>
      <c r="G433" s="24">
        <v>5</v>
      </c>
      <c r="H433" s="23" t="s">
        <v>432</v>
      </c>
      <c r="I433" s="20">
        <v>42036</v>
      </c>
      <c r="J433" s="43">
        <v>11000</v>
      </c>
      <c r="K433" s="43">
        <v>1500</v>
      </c>
      <c r="L433" s="22">
        <f t="shared" si="38"/>
        <v>12500</v>
      </c>
    </row>
    <row r="434" spans="1:12" ht="25.5">
      <c r="A434" s="43">
        <v>383</v>
      </c>
      <c r="B434" s="13" t="s">
        <v>1201</v>
      </c>
      <c r="C434" s="27" t="s">
        <v>1202</v>
      </c>
      <c r="D434" s="13" t="s">
        <v>1199</v>
      </c>
      <c r="E434" s="24" t="s">
        <v>1054</v>
      </c>
      <c r="F434" s="13">
        <v>6</v>
      </c>
      <c r="G434" s="24">
        <v>5</v>
      </c>
      <c r="H434" s="23" t="s">
        <v>432</v>
      </c>
      <c r="I434" s="20">
        <v>42036</v>
      </c>
      <c r="J434" s="43">
        <v>11000</v>
      </c>
      <c r="K434" s="43">
        <v>1500</v>
      </c>
      <c r="L434" s="22">
        <f t="shared" si="38"/>
        <v>12500</v>
      </c>
    </row>
    <row r="435" spans="1:12" ht="25.5">
      <c r="A435" s="43">
        <v>384</v>
      </c>
      <c r="B435" s="13" t="s">
        <v>1203</v>
      </c>
      <c r="C435" s="24" t="s">
        <v>1204</v>
      </c>
      <c r="D435" s="13" t="s">
        <v>1205</v>
      </c>
      <c r="E435" s="24" t="s">
        <v>1054</v>
      </c>
      <c r="F435" s="13">
        <v>4</v>
      </c>
      <c r="G435" s="24">
        <v>4</v>
      </c>
      <c r="H435" s="23" t="s">
        <v>432</v>
      </c>
      <c r="I435" s="20">
        <v>42036</v>
      </c>
      <c r="J435" s="43">
        <v>11000</v>
      </c>
      <c r="K435" s="43">
        <v>1500</v>
      </c>
      <c r="L435" s="22">
        <f t="shared" si="38"/>
        <v>12500</v>
      </c>
    </row>
    <row r="436" spans="1:12" ht="25.5">
      <c r="A436" s="43">
        <v>385</v>
      </c>
      <c r="B436" s="13" t="s">
        <v>1206</v>
      </c>
      <c r="C436" s="24" t="s">
        <v>1207</v>
      </c>
      <c r="D436" s="13" t="s">
        <v>1205</v>
      </c>
      <c r="E436" s="24" t="s">
        <v>1054</v>
      </c>
      <c r="F436" s="13">
        <v>5</v>
      </c>
      <c r="G436" s="24">
        <v>4</v>
      </c>
      <c r="H436" s="23" t="s">
        <v>432</v>
      </c>
      <c r="I436" s="20">
        <v>42036</v>
      </c>
      <c r="J436" s="43">
        <v>11000</v>
      </c>
      <c r="K436" s="43">
        <v>1500</v>
      </c>
      <c r="L436" s="22">
        <f t="shared" si="38"/>
        <v>12500</v>
      </c>
    </row>
    <row r="437" spans="1:12" ht="25.5">
      <c r="A437" s="43">
        <v>386</v>
      </c>
      <c r="B437" s="13" t="s">
        <v>1208</v>
      </c>
      <c r="C437" s="24" t="s">
        <v>1209</v>
      </c>
      <c r="D437" s="13" t="s">
        <v>1205</v>
      </c>
      <c r="E437" s="24" t="s">
        <v>1054</v>
      </c>
      <c r="F437" s="13">
        <v>7</v>
      </c>
      <c r="G437" s="24">
        <v>5</v>
      </c>
      <c r="H437" s="23" t="s">
        <v>432</v>
      </c>
      <c r="I437" s="20">
        <v>42064</v>
      </c>
      <c r="J437" s="43">
        <v>11000</v>
      </c>
      <c r="K437" s="43">
        <v>1500</v>
      </c>
      <c r="L437" s="22">
        <f t="shared" si="38"/>
        <v>12500</v>
      </c>
    </row>
    <row r="438" spans="1:12" ht="25.5">
      <c r="A438" s="43">
        <v>387</v>
      </c>
      <c r="B438" s="13" t="s">
        <v>1210</v>
      </c>
      <c r="C438" s="24" t="s">
        <v>1211</v>
      </c>
      <c r="D438" s="13" t="s">
        <v>1205</v>
      </c>
      <c r="E438" s="24" t="s">
        <v>1054</v>
      </c>
      <c r="F438" s="13">
        <v>6</v>
      </c>
      <c r="G438" s="24">
        <v>4</v>
      </c>
      <c r="H438" s="23" t="s">
        <v>432</v>
      </c>
      <c r="I438" s="20">
        <v>42064</v>
      </c>
      <c r="J438" s="43">
        <v>11000</v>
      </c>
      <c r="K438" s="43">
        <v>1500</v>
      </c>
      <c r="L438" s="22">
        <f t="shared" si="38"/>
        <v>12500</v>
      </c>
    </row>
    <row r="439" spans="1:12" ht="25.5">
      <c r="A439" s="43">
        <v>388</v>
      </c>
      <c r="B439" s="13" t="s">
        <v>1212</v>
      </c>
      <c r="C439" s="24" t="s">
        <v>1197</v>
      </c>
      <c r="D439" s="13" t="s">
        <v>1205</v>
      </c>
      <c r="E439" s="24" t="s">
        <v>1054</v>
      </c>
      <c r="F439" s="13">
        <v>5</v>
      </c>
      <c r="G439" s="24">
        <v>5</v>
      </c>
      <c r="H439" s="23" t="s">
        <v>432</v>
      </c>
      <c r="I439" s="20">
        <v>42064</v>
      </c>
      <c r="J439" s="43">
        <v>11000</v>
      </c>
      <c r="K439" s="43">
        <v>1500</v>
      </c>
      <c r="L439" s="22">
        <f t="shared" si="38"/>
        <v>12500</v>
      </c>
    </row>
    <row r="440" spans="1:12">
      <c r="A440" s="43">
        <v>389</v>
      </c>
      <c r="B440" s="13" t="s">
        <v>1213</v>
      </c>
      <c r="C440" s="24" t="s">
        <v>1214</v>
      </c>
      <c r="D440" s="13" t="s">
        <v>1205</v>
      </c>
      <c r="E440" s="24" t="s">
        <v>1054</v>
      </c>
      <c r="F440" s="13">
        <v>6</v>
      </c>
      <c r="G440" s="24">
        <v>5</v>
      </c>
      <c r="H440" s="23" t="s">
        <v>432</v>
      </c>
      <c r="I440" s="20">
        <v>42064</v>
      </c>
      <c r="J440" s="43">
        <v>11000</v>
      </c>
      <c r="K440" s="43">
        <v>1500</v>
      </c>
      <c r="L440" s="22">
        <f t="shared" si="38"/>
        <v>12500</v>
      </c>
    </row>
    <row r="441" spans="1:12" ht="25.5">
      <c r="A441" s="43">
        <v>390</v>
      </c>
      <c r="B441" s="13" t="s">
        <v>1215</v>
      </c>
      <c r="C441" s="24" t="s">
        <v>1216</v>
      </c>
      <c r="D441" s="13" t="s">
        <v>1205</v>
      </c>
      <c r="E441" s="24" t="s">
        <v>1054</v>
      </c>
      <c r="F441" s="13">
        <v>4</v>
      </c>
      <c r="G441" s="24">
        <v>3</v>
      </c>
      <c r="H441" s="23" t="s">
        <v>432</v>
      </c>
      <c r="I441" s="20">
        <v>42064</v>
      </c>
      <c r="J441" s="43">
        <v>11000</v>
      </c>
      <c r="K441" s="43">
        <v>1500</v>
      </c>
      <c r="L441" s="22">
        <f t="shared" si="38"/>
        <v>12500</v>
      </c>
    </row>
    <row r="442" spans="1:12" ht="25.5">
      <c r="A442" s="43">
        <v>391</v>
      </c>
      <c r="B442" s="13" t="s">
        <v>1217</v>
      </c>
      <c r="C442" s="24" t="s">
        <v>1218</v>
      </c>
      <c r="D442" s="13" t="s">
        <v>1205</v>
      </c>
      <c r="E442" s="24" t="s">
        <v>1054</v>
      </c>
      <c r="F442" s="13">
        <v>7</v>
      </c>
      <c r="G442" s="24">
        <v>4</v>
      </c>
      <c r="H442" s="23" t="s">
        <v>432</v>
      </c>
      <c r="I442" s="20">
        <v>42064</v>
      </c>
      <c r="J442" s="43">
        <v>11000</v>
      </c>
      <c r="K442" s="43">
        <v>1500</v>
      </c>
      <c r="L442" s="22">
        <f t="shared" si="38"/>
        <v>12500</v>
      </c>
    </row>
    <row r="443" spans="1:12" ht="25.5">
      <c r="A443" s="43">
        <v>392</v>
      </c>
      <c r="B443" s="13" t="s">
        <v>1219</v>
      </c>
      <c r="C443" s="24" t="s">
        <v>1220</v>
      </c>
      <c r="D443" s="13" t="s">
        <v>1205</v>
      </c>
      <c r="E443" s="24" t="s">
        <v>1054</v>
      </c>
      <c r="F443" s="13">
        <v>6</v>
      </c>
      <c r="G443" s="24">
        <v>4</v>
      </c>
      <c r="H443" s="23" t="s">
        <v>432</v>
      </c>
      <c r="I443" s="20">
        <v>42064</v>
      </c>
      <c r="J443" s="43">
        <v>11000</v>
      </c>
      <c r="K443" s="43">
        <v>1500</v>
      </c>
      <c r="L443" s="22">
        <f t="shared" si="38"/>
        <v>12500</v>
      </c>
    </row>
    <row r="444" spans="1:12" ht="25.5">
      <c r="A444" s="43">
        <v>393</v>
      </c>
      <c r="B444" s="13" t="s">
        <v>1221</v>
      </c>
      <c r="C444" s="24" t="s">
        <v>1218</v>
      </c>
      <c r="D444" s="13" t="s">
        <v>1205</v>
      </c>
      <c r="E444" s="24" t="s">
        <v>1054</v>
      </c>
      <c r="F444" s="13">
        <v>5</v>
      </c>
      <c r="G444" s="24">
        <v>3</v>
      </c>
      <c r="H444" s="23" t="s">
        <v>432</v>
      </c>
      <c r="I444" s="20">
        <v>42064</v>
      </c>
      <c r="J444" s="43">
        <v>11000</v>
      </c>
      <c r="K444" s="43">
        <v>1500</v>
      </c>
      <c r="L444" s="22">
        <f t="shared" si="38"/>
        <v>12500</v>
      </c>
    </row>
    <row r="445" spans="1:12">
      <c r="A445" s="43">
        <v>394</v>
      </c>
      <c r="B445" s="13" t="s">
        <v>1222</v>
      </c>
      <c r="C445" s="27" t="s">
        <v>1223</v>
      </c>
      <c r="D445" s="13" t="s">
        <v>1224</v>
      </c>
      <c r="E445" s="24" t="s">
        <v>1054</v>
      </c>
      <c r="F445" s="13">
        <v>6</v>
      </c>
      <c r="G445" s="24">
        <v>3</v>
      </c>
      <c r="H445" s="23" t="s">
        <v>432</v>
      </c>
      <c r="I445" s="20">
        <v>42064</v>
      </c>
      <c r="J445" s="43">
        <v>11000</v>
      </c>
      <c r="K445" s="43">
        <v>1500</v>
      </c>
      <c r="L445" s="22">
        <f t="shared" si="38"/>
        <v>12500</v>
      </c>
    </row>
    <row r="446" spans="1:12" ht="25.5">
      <c r="A446" s="43">
        <v>395</v>
      </c>
      <c r="B446" s="13" t="s">
        <v>1225</v>
      </c>
      <c r="C446" s="27" t="s">
        <v>1226</v>
      </c>
      <c r="D446" s="13" t="s">
        <v>1224</v>
      </c>
      <c r="E446" s="24" t="s">
        <v>1054</v>
      </c>
      <c r="F446" s="13">
        <v>4</v>
      </c>
      <c r="G446" s="24">
        <v>6</v>
      </c>
      <c r="H446" s="23" t="s">
        <v>432</v>
      </c>
      <c r="I446" s="20">
        <v>42064</v>
      </c>
      <c r="J446" s="43">
        <v>11000</v>
      </c>
      <c r="K446" s="43">
        <v>1500</v>
      </c>
      <c r="L446" s="22">
        <f t="shared" si="38"/>
        <v>12500</v>
      </c>
    </row>
    <row r="447" spans="1:12" ht="25.5">
      <c r="A447" s="43">
        <v>396</v>
      </c>
      <c r="B447" s="13" t="s">
        <v>1227</v>
      </c>
      <c r="C447" s="27" t="s">
        <v>1228</v>
      </c>
      <c r="D447" s="13" t="s">
        <v>1229</v>
      </c>
      <c r="E447" s="24" t="s">
        <v>1054</v>
      </c>
      <c r="F447" s="13">
        <v>5</v>
      </c>
      <c r="G447" s="24">
        <v>4</v>
      </c>
      <c r="H447" s="23" t="s">
        <v>432</v>
      </c>
      <c r="I447" s="20">
        <v>42064</v>
      </c>
      <c r="J447" s="43">
        <v>11000</v>
      </c>
      <c r="K447" s="43">
        <v>1500</v>
      </c>
      <c r="L447" s="22">
        <f t="shared" si="38"/>
        <v>12500</v>
      </c>
    </row>
    <row r="448" spans="1:12" ht="25.5">
      <c r="A448" s="43">
        <v>397</v>
      </c>
      <c r="B448" s="13" t="s">
        <v>1230</v>
      </c>
      <c r="C448" s="27" t="s">
        <v>1165</v>
      </c>
      <c r="D448" s="13" t="s">
        <v>1229</v>
      </c>
      <c r="E448" s="24" t="s">
        <v>1054</v>
      </c>
      <c r="F448" s="13">
        <v>7</v>
      </c>
      <c r="G448" s="24">
        <v>6</v>
      </c>
      <c r="H448" s="23" t="s">
        <v>432</v>
      </c>
      <c r="I448" s="20">
        <v>42064</v>
      </c>
      <c r="J448" s="43">
        <v>11000</v>
      </c>
      <c r="K448" s="43">
        <v>1500</v>
      </c>
      <c r="L448" s="22">
        <f t="shared" si="38"/>
        <v>12500</v>
      </c>
    </row>
    <row r="449" spans="1:12">
      <c r="A449" s="43">
        <v>398</v>
      </c>
      <c r="B449" s="13" t="s">
        <v>1231</v>
      </c>
      <c r="C449" s="27" t="s">
        <v>1232</v>
      </c>
      <c r="D449" s="13" t="s">
        <v>1233</v>
      </c>
      <c r="E449" s="24" t="s">
        <v>1054</v>
      </c>
      <c r="F449" s="13">
        <v>6</v>
      </c>
      <c r="G449" s="24">
        <v>6</v>
      </c>
      <c r="H449" s="23" t="s">
        <v>432</v>
      </c>
      <c r="I449" s="20">
        <v>42064</v>
      </c>
      <c r="J449" s="43">
        <v>11000</v>
      </c>
      <c r="K449" s="43">
        <v>1500</v>
      </c>
      <c r="L449" s="22">
        <f t="shared" si="38"/>
        <v>12500</v>
      </c>
    </row>
    <row r="450" spans="1:12" ht="25.5">
      <c r="A450" s="43">
        <v>399</v>
      </c>
      <c r="B450" s="13" t="s">
        <v>1234</v>
      </c>
      <c r="C450" s="27" t="s">
        <v>1235</v>
      </c>
      <c r="D450" s="13" t="s">
        <v>1233</v>
      </c>
      <c r="E450" s="24" t="s">
        <v>1054</v>
      </c>
      <c r="F450" s="13">
        <v>5</v>
      </c>
      <c r="G450" s="24">
        <v>4</v>
      </c>
      <c r="H450" s="23" t="s">
        <v>432</v>
      </c>
      <c r="I450" s="20">
        <v>42064</v>
      </c>
      <c r="J450" s="43">
        <v>11000</v>
      </c>
      <c r="K450" s="43">
        <v>1500</v>
      </c>
      <c r="L450" s="22">
        <f t="shared" si="38"/>
        <v>12500</v>
      </c>
    </row>
    <row r="451" spans="1:12" ht="25.5">
      <c r="A451" s="43">
        <v>400</v>
      </c>
      <c r="B451" s="13" t="s">
        <v>1236</v>
      </c>
      <c r="C451" s="24" t="s">
        <v>1063</v>
      </c>
      <c r="D451" s="13" t="s">
        <v>1091</v>
      </c>
      <c r="E451" s="24" t="s">
        <v>1054</v>
      </c>
      <c r="F451" s="13">
        <v>6</v>
      </c>
      <c r="G451" s="24">
        <v>6</v>
      </c>
      <c r="H451" s="23" t="s">
        <v>432</v>
      </c>
      <c r="I451" s="20">
        <v>42064</v>
      </c>
      <c r="J451" s="43">
        <v>11000</v>
      </c>
      <c r="K451" s="43">
        <v>1500</v>
      </c>
      <c r="L451" s="22">
        <f t="shared" si="38"/>
        <v>12500</v>
      </c>
    </row>
    <row r="452" spans="1:12" ht="25.5">
      <c r="A452" s="43">
        <v>401</v>
      </c>
      <c r="B452" s="13" t="s">
        <v>1237</v>
      </c>
      <c r="C452" s="24" t="s">
        <v>1238</v>
      </c>
      <c r="D452" s="13" t="s">
        <v>1091</v>
      </c>
      <c r="E452" s="24" t="s">
        <v>1054</v>
      </c>
      <c r="F452" s="13">
        <v>4</v>
      </c>
      <c r="G452" s="24">
        <v>4</v>
      </c>
      <c r="H452" s="23" t="s">
        <v>432</v>
      </c>
      <c r="I452" s="20">
        <v>42064</v>
      </c>
      <c r="J452" s="43">
        <v>11000</v>
      </c>
      <c r="K452" s="43">
        <v>1500</v>
      </c>
      <c r="L452" s="22">
        <f t="shared" si="38"/>
        <v>12500</v>
      </c>
    </row>
    <row r="453" spans="1:12">
      <c r="A453" s="43">
        <v>402</v>
      </c>
      <c r="B453" s="13" t="s">
        <v>1239</v>
      </c>
      <c r="C453" s="24" t="s">
        <v>1240</v>
      </c>
      <c r="D453" s="13" t="s">
        <v>1091</v>
      </c>
      <c r="E453" s="24" t="s">
        <v>1054</v>
      </c>
      <c r="F453" s="13">
        <v>5</v>
      </c>
      <c r="G453" s="24">
        <v>6</v>
      </c>
      <c r="H453" s="23" t="s">
        <v>432</v>
      </c>
      <c r="I453" s="20">
        <v>42064</v>
      </c>
      <c r="J453" s="43">
        <v>11000</v>
      </c>
      <c r="K453" s="43">
        <v>1500</v>
      </c>
      <c r="L453" s="22">
        <f t="shared" si="38"/>
        <v>12500</v>
      </c>
    </row>
    <row r="454" spans="1:12" ht="25.5">
      <c r="A454" s="43">
        <v>403</v>
      </c>
      <c r="B454" s="13" t="s">
        <v>1241</v>
      </c>
      <c r="C454" s="24" t="s">
        <v>1242</v>
      </c>
      <c r="D454" s="13" t="s">
        <v>1091</v>
      </c>
      <c r="E454" s="24" t="s">
        <v>1054</v>
      </c>
      <c r="F454" s="13">
        <v>6</v>
      </c>
      <c r="G454" s="24">
        <v>4</v>
      </c>
      <c r="H454" s="23" t="s">
        <v>432</v>
      </c>
      <c r="I454" s="20">
        <v>42064</v>
      </c>
      <c r="J454" s="43">
        <v>11000</v>
      </c>
      <c r="K454" s="43">
        <v>1500</v>
      </c>
      <c r="L454" s="22">
        <f t="shared" si="38"/>
        <v>12500</v>
      </c>
    </row>
    <row r="455" spans="1:12" ht="25.5">
      <c r="A455" s="43">
        <v>404</v>
      </c>
      <c r="B455" s="13" t="s">
        <v>1243</v>
      </c>
      <c r="C455" s="24" t="s">
        <v>1240</v>
      </c>
      <c r="D455" s="13" t="s">
        <v>1091</v>
      </c>
      <c r="E455" s="24" t="s">
        <v>1054</v>
      </c>
      <c r="F455" s="13">
        <v>4</v>
      </c>
      <c r="G455" s="13">
        <v>4</v>
      </c>
      <c r="H455" s="23" t="s">
        <v>432</v>
      </c>
      <c r="I455" s="20">
        <v>42064</v>
      </c>
      <c r="J455" s="43">
        <v>11000</v>
      </c>
      <c r="K455" s="43">
        <v>1500</v>
      </c>
      <c r="L455" s="22">
        <f t="shared" si="38"/>
        <v>12500</v>
      </c>
    </row>
    <row r="456" spans="1:12">
      <c r="A456" s="59"/>
      <c r="B456" s="55"/>
      <c r="C456" s="59"/>
      <c r="D456" s="55"/>
      <c r="E456" s="59"/>
      <c r="F456" s="55"/>
      <c r="G456" s="55"/>
      <c r="H456" s="46"/>
      <c r="I456" s="72"/>
      <c r="J456" s="59">
        <f>SUM(J364:J455)</f>
        <v>1012000</v>
      </c>
      <c r="K456" s="59">
        <f t="shared" ref="K456:L456" si="39">SUM(K364:K455)</f>
        <v>138000</v>
      </c>
      <c r="L456" s="59">
        <f t="shared" si="39"/>
        <v>1150000</v>
      </c>
    </row>
    <row r="457" spans="1:12">
      <c r="A457" s="76" t="s">
        <v>1266</v>
      </c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</row>
    <row r="458" spans="1:12" ht="33" customHeight="1">
      <c r="A458" s="13">
        <v>405</v>
      </c>
      <c r="B458" s="13" t="s">
        <v>1267</v>
      </c>
      <c r="C458" s="13" t="s">
        <v>1268</v>
      </c>
      <c r="D458" s="13" t="s">
        <v>1269</v>
      </c>
      <c r="E458" s="13" t="s">
        <v>42</v>
      </c>
      <c r="F458" s="13">
        <v>4</v>
      </c>
      <c r="G458" s="13">
        <v>3</v>
      </c>
      <c r="H458" s="23" t="s">
        <v>17</v>
      </c>
      <c r="I458" s="20">
        <v>42064</v>
      </c>
      <c r="J458" s="13">
        <v>11000</v>
      </c>
      <c r="K458" s="13">
        <v>1500</v>
      </c>
      <c r="L458" s="13">
        <f>SUM(J458:K458)</f>
        <v>12500</v>
      </c>
    </row>
    <row r="459" spans="1:12" ht="31.5" customHeight="1">
      <c r="A459" s="44">
        <v>406</v>
      </c>
      <c r="B459" s="13" t="s">
        <v>1270</v>
      </c>
      <c r="C459" s="13" t="s">
        <v>1271</v>
      </c>
      <c r="D459" s="13" t="s">
        <v>1272</v>
      </c>
      <c r="E459" s="13" t="s">
        <v>42</v>
      </c>
      <c r="F459" s="13">
        <v>5</v>
      </c>
      <c r="G459" s="13">
        <v>4</v>
      </c>
      <c r="H459" s="23" t="s">
        <v>17</v>
      </c>
      <c r="I459" s="20">
        <v>41974</v>
      </c>
      <c r="J459" s="44">
        <v>11000</v>
      </c>
      <c r="K459" s="44">
        <v>1500</v>
      </c>
      <c r="L459" s="44">
        <f t="shared" ref="L459:L462" si="40">SUM(J459:K459)</f>
        <v>12500</v>
      </c>
    </row>
    <row r="460" spans="1:12" ht="28.5" customHeight="1">
      <c r="A460" s="44">
        <v>407</v>
      </c>
      <c r="B460" s="13" t="s">
        <v>1273</v>
      </c>
      <c r="C460" s="13" t="s">
        <v>1274</v>
      </c>
      <c r="D460" s="13" t="s">
        <v>1275</v>
      </c>
      <c r="E460" s="13" t="s">
        <v>42</v>
      </c>
      <c r="F460" s="13">
        <v>6</v>
      </c>
      <c r="G460" s="13">
        <v>28</v>
      </c>
      <c r="H460" s="23" t="s">
        <v>17</v>
      </c>
      <c r="I460" s="20">
        <v>42036</v>
      </c>
      <c r="J460" s="44">
        <v>11000</v>
      </c>
      <c r="K460" s="44">
        <v>1500</v>
      </c>
      <c r="L460" s="44">
        <f t="shared" si="40"/>
        <v>12500</v>
      </c>
    </row>
    <row r="461" spans="1:12" ht="25.5">
      <c r="A461" s="44">
        <v>408</v>
      </c>
      <c r="B461" s="13" t="s">
        <v>1276</v>
      </c>
      <c r="C461" s="13" t="s">
        <v>1277</v>
      </c>
      <c r="D461" s="13" t="s">
        <v>1278</v>
      </c>
      <c r="E461" s="13" t="s">
        <v>42</v>
      </c>
      <c r="F461" s="13">
        <v>5</v>
      </c>
      <c r="G461" s="13">
        <v>4</v>
      </c>
      <c r="H461" s="23" t="s">
        <v>17</v>
      </c>
      <c r="I461" s="20">
        <v>42064</v>
      </c>
      <c r="J461" s="44">
        <v>11000</v>
      </c>
      <c r="K461" s="44">
        <v>1500</v>
      </c>
      <c r="L461" s="44">
        <f t="shared" si="40"/>
        <v>12500</v>
      </c>
    </row>
    <row r="462" spans="1:12" ht="25.5">
      <c r="A462" s="44">
        <v>409</v>
      </c>
      <c r="B462" s="13" t="s">
        <v>1279</v>
      </c>
      <c r="C462" s="13" t="s">
        <v>1280</v>
      </c>
      <c r="D462" s="13" t="s">
        <v>1278</v>
      </c>
      <c r="E462" s="13" t="s">
        <v>42</v>
      </c>
      <c r="F462" s="13">
        <v>6</v>
      </c>
      <c r="G462" s="13">
        <v>5</v>
      </c>
      <c r="H462" s="23" t="s">
        <v>17</v>
      </c>
      <c r="I462" s="20">
        <v>42064</v>
      </c>
      <c r="J462" s="44">
        <v>11000</v>
      </c>
      <c r="K462" s="44">
        <v>1500</v>
      </c>
      <c r="L462" s="44">
        <f t="shared" si="40"/>
        <v>12500</v>
      </c>
    </row>
    <row r="463" spans="1:12">
      <c r="A463" s="55"/>
      <c r="B463" s="55"/>
      <c r="C463" s="55"/>
      <c r="D463" s="55"/>
      <c r="E463" s="55"/>
      <c r="F463" s="55"/>
      <c r="G463" s="55"/>
      <c r="H463" s="46"/>
      <c r="I463" s="72"/>
      <c r="J463" s="55">
        <f>SUM(J458:J462)</f>
        <v>55000</v>
      </c>
      <c r="K463" s="55">
        <f t="shared" ref="K463:L463" si="41">SUM(K458:K462)</f>
        <v>7500</v>
      </c>
      <c r="L463" s="55">
        <f t="shared" si="41"/>
        <v>62500</v>
      </c>
    </row>
    <row r="464" spans="1:12">
      <c r="A464" s="76" t="s">
        <v>1290</v>
      </c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</row>
    <row r="465" spans="1:12" ht="25.5">
      <c r="A465" s="13">
        <v>410</v>
      </c>
      <c r="B465" s="13" t="s">
        <v>1291</v>
      </c>
      <c r="C465" s="13" t="s">
        <v>604</v>
      </c>
      <c r="D465" s="13" t="s">
        <v>1292</v>
      </c>
      <c r="E465" s="13" t="s">
        <v>42</v>
      </c>
      <c r="F465" s="13">
        <v>5</v>
      </c>
      <c r="G465" s="13">
        <v>5</v>
      </c>
      <c r="H465" s="23" t="s">
        <v>432</v>
      </c>
      <c r="I465" s="20">
        <v>42036</v>
      </c>
      <c r="J465" s="19">
        <v>11000</v>
      </c>
      <c r="K465" s="19">
        <v>0</v>
      </c>
      <c r="L465" s="19">
        <f>SUM(J465:K465)</f>
        <v>11000</v>
      </c>
    </row>
    <row r="466" spans="1:12" ht="25.5">
      <c r="A466" s="12">
        <v>411</v>
      </c>
      <c r="B466" s="16" t="s">
        <v>1038</v>
      </c>
      <c r="C466" s="13" t="s">
        <v>1293</v>
      </c>
      <c r="D466" s="13" t="s">
        <v>1294</v>
      </c>
      <c r="E466" s="13" t="s">
        <v>42</v>
      </c>
      <c r="F466" s="13">
        <v>6</v>
      </c>
      <c r="G466" s="13">
        <v>6</v>
      </c>
      <c r="H466" s="23" t="s">
        <v>432</v>
      </c>
      <c r="I466" s="20">
        <v>42064</v>
      </c>
      <c r="J466" s="19">
        <v>11000</v>
      </c>
      <c r="K466" s="19">
        <v>0</v>
      </c>
      <c r="L466" s="19">
        <f t="shared" ref="L466:L475" si="42">SUM(J466:K466)</f>
        <v>11000</v>
      </c>
    </row>
    <row r="467" spans="1:12">
      <c r="A467" s="44">
        <v>412</v>
      </c>
      <c r="B467" s="16" t="s">
        <v>1295</v>
      </c>
      <c r="C467" s="13" t="s">
        <v>1296</v>
      </c>
      <c r="D467" s="13" t="s">
        <v>1297</v>
      </c>
      <c r="E467" s="13" t="s">
        <v>42</v>
      </c>
      <c r="F467" s="13">
        <v>4</v>
      </c>
      <c r="G467" s="13">
        <v>5</v>
      </c>
      <c r="H467" s="23" t="s">
        <v>432</v>
      </c>
      <c r="I467" s="20">
        <v>42036</v>
      </c>
      <c r="J467" s="19">
        <v>11000</v>
      </c>
      <c r="K467" s="19">
        <v>0</v>
      </c>
      <c r="L467" s="19">
        <f t="shared" si="42"/>
        <v>11000</v>
      </c>
    </row>
    <row r="468" spans="1:12" ht="25.5">
      <c r="A468" s="12">
        <v>413</v>
      </c>
      <c r="B468" s="16" t="s">
        <v>1298</v>
      </c>
      <c r="C468" s="13" t="s">
        <v>1299</v>
      </c>
      <c r="D468" s="13" t="s">
        <v>1297</v>
      </c>
      <c r="E468" s="13" t="s">
        <v>42</v>
      </c>
      <c r="F468" s="13">
        <v>5</v>
      </c>
      <c r="G468" s="13">
        <v>6</v>
      </c>
      <c r="H468" s="23" t="s">
        <v>432</v>
      </c>
      <c r="I468" s="20">
        <v>42036</v>
      </c>
      <c r="J468" s="19">
        <v>11000</v>
      </c>
      <c r="K468" s="19">
        <v>0</v>
      </c>
      <c r="L468" s="19">
        <f t="shared" si="42"/>
        <v>11000</v>
      </c>
    </row>
    <row r="469" spans="1:12" ht="25.5">
      <c r="A469" s="44">
        <v>414</v>
      </c>
      <c r="B469" s="16" t="s">
        <v>1300</v>
      </c>
      <c r="C469" s="13" t="s">
        <v>1301</v>
      </c>
      <c r="D469" s="13" t="s">
        <v>1302</v>
      </c>
      <c r="E469" s="13" t="s">
        <v>42</v>
      </c>
      <c r="F469" s="13">
        <v>5</v>
      </c>
      <c r="G469" s="13">
        <v>6</v>
      </c>
      <c r="H469" s="23" t="s">
        <v>432</v>
      </c>
      <c r="I469" s="20">
        <v>42064</v>
      </c>
      <c r="J469" s="19">
        <v>11000</v>
      </c>
      <c r="K469" s="19">
        <v>0</v>
      </c>
      <c r="L469" s="19">
        <f t="shared" si="42"/>
        <v>11000</v>
      </c>
    </row>
    <row r="470" spans="1:12" ht="27.75" customHeight="1">
      <c r="A470" s="12">
        <v>415</v>
      </c>
      <c r="B470" s="16" t="s">
        <v>1303</v>
      </c>
      <c r="C470" s="13" t="s">
        <v>496</v>
      </c>
      <c r="D470" s="13" t="s">
        <v>1304</v>
      </c>
      <c r="E470" s="13" t="s">
        <v>42</v>
      </c>
      <c r="F470" s="13">
        <v>6</v>
      </c>
      <c r="G470" s="13">
        <v>5</v>
      </c>
      <c r="H470" s="23" t="s">
        <v>432</v>
      </c>
      <c r="I470" s="20">
        <v>42064</v>
      </c>
      <c r="J470" s="19">
        <v>11000</v>
      </c>
      <c r="K470" s="19">
        <v>0</v>
      </c>
      <c r="L470" s="19">
        <f t="shared" si="42"/>
        <v>11000</v>
      </c>
    </row>
    <row r="471" spans="1:12" ht="25.5">
      <c r="A471" s="44">
        <v>416</v>
      </c>
      <c r="B471" s="16" t="s">
        <v>1305</v>
      </c>
      <c r="C471" s="13" t="s">
        <v>1301</v>
      </c>
      <c r="D471" s="13" t="s">
        <v>1306</v>
      </c>
      <c r="E471" s="13" t="s">
        <v>42</v>
      </c>
      <c r="F471" s="13">
        <v>4</v>
      </c>
      <c r="G471" s="13">
        <v>3</v>
      </c>
      <c r="H471" s="23" t="s">
        <v>432</v>
      </c>
      <c r="I471" s="20">
        <v>42036</v>
      </c>
      <c r="J471" s="19">
        <v>11000</v>
      </c>
      <c r="K471" s="19">
        <v>0</v>
      </c>
      <c r="L471" s="19">
        <f t="shared" si="42"/>
        <v>11000</v>
      </c>
    </row>
    <row r="472" spans="1:12" ht="25.5">
      <c r="A472" s="12">
        <v>417</v>
      </c>
      <c r="B472" s="16" t="s">
        <v>1307</v>
      </c>
      <c r="C472" s="13" t="s">
        <v>1308</v>
      </c>
      <c r="D472" s="13" t="s">
        <v>1309</v>
      </c>
      <c r="E472" s="13" t="s">
        <v>42</v>
      </c>
      <c r="F472" s="13">
        <v>4</v>
      </c>
      <c r="G472" s="13">
        <v>5</v>
      </c>
      <c r="H472" s="23" t="s">
        <v>432</v>
      </c>
      <c r="I472" s="20">
        <v>42064</v>
      </c>
      <c r="J472" s="19">
        <v>11000</v>
      </c>
      <c r="K472" s="19">
        <v>0</v>
      </c>
      <c r="L472" s="19">
        <f t="shared" si="42"/>
        <v>11000</v>
      </c>
    </row>
    <row r="473" spans="1:12">
      <c r="A473" s="44">
        <v>418</v>
      </c>
      <c r="B473" s="16" t="s">
        <v>1310</v>
      </c>
      <c r="C473" s="13" t="s">
        <v>1311</v>
      </c>
      <c r="D473" s="13" t="s">
        <v>1312</v>
      </c>
      <c r="E473" s="13" t="s">
        <v>42</v>
      </c>
      <c r="F473" s="13">
        <v>5</v>
      </c>
      <c r="G473" s="13">
        <v>4</v>
      </c>
      <c r="H473" s="23" t="s">
        <v>432</v>
      </c>
      <c r="I473" s="20">
        <v>42064</v>
      </c>
      <c r="J473" s="19">
        <v>11000</v>
      </c>
      <c r="K473" s="19">
        <v>0</v>
      </c>
      <c r="L473" s="19">
        <f t="shared" si="42"/>
        <v>11000</v>
      </c>
    </row>
    <row r="474" spans="1:12" ht="25.5">
      <c r="A474" s="12">
        <v>419</v>
      </c>
      <c r="B474" s="16" t="s">
        <v>1313</v>
      </c>
      <c r="C474" s="13" t="s">
        <v>1314</v>
      </c>
      <c r="D474" s="13" t="s">
        <v>1315</v>
      </c>
      <c r="E474" s="13" t="s">
        <v>42</v>
      </c>
      <c r="F474" s="13">
        <v>6</v>
      </c>
      <c r="G474" s="13">
        <v>4</v>
      </c>
      <c r="H474" s="23" t="s">
        <v>432</v>
      </c>
      <c r="I474" s="20">
        <v>42064</v>
      </c>
      <c r="J474" s="19">
        <v>11000</v>
      </c>
      <c r="K474" s="19">
        <v>0</v>
      </c>
      <c r="L474" s="19">
        <f t="shared" si="42"/>
        <v>11000</v>
      </c>
    </row>
    <row r="475" spans="1:12" ht="25.5">
      <c r="A475" s="44">
        <v>420</v>
      </c>
      <c r="B475" s="16" t="s">
        <v>1316</v>
      </c>
      <c r="C475" s="13" t="s">
        <v>483</v>
      </c>
      <c r="D475" s="13" t="s">
        <v>1315</v>
      </c>
      <c r="E475" s="13" t="s">
        <v>42</v>
      </c>
      <c r="F475" s="13">
        <v>6</v>
      </c>
      <c r="G475" s="13">
        <v>6</v>
      </c>
      <c r="H475" s="23" t="s">
        <v>432</v>
      </c>
      <c r="I475" s="20">
        <v>42036</v>
      </c>
      <c r="J475" s="19">
        <v>11000</v>
      </c>
      <c r="K475" s="19">
        <v>0</v>
      </c>
      <c r="L475" s="19">
        <f t="shared" si="42"/>
        <v>11000</v>
      </c>
    </row>
    <row r="476" spans="1:12">
      <c r="J476" s="73">
        <f>SUM(J465:J475)</f>
        <v>121000</v>
      </c>
      <c r="K476" s="73">
        <f t="shared" ref="K476:L476" si="43">SUM(K465:K475)</f>
        <v>0</v>
      </c>
      <c r="L476" s="73">
        <f t="shared" si="43"/>
        <v>121000</v>
      </c>
    </row>
    <row r="479" spans="1:12">
      <c r="J479" s="73"/>
      <c r="K479" s="73"/>
      <c r="L479" s="73"/>
    </row>
  </sheetData>
  <mergeCells count="265">
    <mergeCell ref="A2:L2"/>
    <mergeCell ref="A115:L115"/>
    <mergeCell ref="A464:L464"/>
    <mergeCell ref="A363:L363"/>
    <mergeCell ref="A351:L351"/>
    <mergeCell ref="A108:L108"/>
    <mergeCell ref="J50:J51"/>
    <mergeCell ref="K50:K51"/>
    <mergeCell ref="L50:L51"/>
    <mergeCell ref="A53:L53"/>
    <mergeCell ref="A327:L327"/>
    <mergeCell ref="A263:L263"/>
    <mergeCell ref="A457:L457"/>
    <mergeCell ref="A358:L358"/>
    <mergeCell ref="A243:L243"/>
    <mergeCell ref="A48:A49"/>
    <mergeCell ref="B48:B49"/>
    <mergeCell ref="C48:C49"/>
    <mergeCell ref="D48:D49"/>
    <mergeCell ref="E48:E49"/>
    <mergeCell ref="L48:L49"/>
    <mergeCell ref="A50:A51"/>
    <mergeCell ref="B50:B51"/>
    <mergeCell ref="C50:C51"/>
    <mergeCell ref="D50:D51"/>
    <mergeCell ref="E50:E51"/>
    <mergeCell ref="F50:F51"/>
    <mergeCell ref="G50:G51"/>
    <mergeCell ref="I50:I51"/>
    <mergeCell ref="F48:F49"/>
    <mergeCell ref="G48:G49"/>
    <mergeCell ref="I48:I49"/>
    <mergeCell ref="J48:J49"/>
    <mergeCell ref="K48:K49"/>
    <mergeCell ref="H48:H49"/>
    <mergeCell ref="H50:H51"/>
    <mergeCell ref="J44:J45"/>
    <mergeCell ref="K44:K45"/>
    <mergeCell ref="L44:L45"/>
    <mergeCell ref="A46:A47"/>
    <mergeCell ref="B46:B47"/>
    <mergeCell ref="C46:C47"/>
    <mergeCell ref="D46:D47"/>
    <mergeCell ref="E46:E47"/>
    <mergeCell ref="F46:F47"/>
    <mergeCell ref="G46:G47"/>
    <mergeCell ref="I46:I47"/>
    <mergeCell ref="J46:J47"/>
    <mergeCell ref="K46:K47"/>
    <mergeCell ref="L46:L47"/>
    <mergeCell ref="A44:A45"/>
    <mergeCell ref="B44:B45"/>
    <mergeCell ref="C44:C45"/>
    <mergeCell ref="D44:D45"/>
    <mergeCell ref="E44:E45"/>
    <mergeCell ref="F44:F45"/>
    <mergeCell ref="G44:G45"/>
    <mergeCell ref="I44:I45"/>
    <mergeCell ref="H44:H45"/>
    <mergeCell ref="H46:H47"/>
    <mergeCell ref="J40:J41"/>
    <mergeCell ref="K40:K41"/>
    <mergeCell ref="L40:L41"/>
    <mergeCell ref="A42:A43"/>
    <mergeCell ref="B42:B43"/>
    <mergeCell ref="C42:C43"/>
    <mergeCell ref="D42:D43"/>
    <mergeCell ref="E42:E43"/>
    <mergeCell ref="L42:L43"/>
    <mergeCell ref="F42:F43"/>
    <mergeCell ref="G42:G43"/>
    <mergeCell ref="I42:I43"/>
    <mergeCell ref="J42:J43"/>
    <mergeCell ref="K42:K43"/>
    <mergeCell ref="A40:A41"/>
    <mergeCell ref="B40:B41"/>
    <mergeCell ref="C40:C41"/>
    <mergeCell ref="D40:D41"/>
    <mergeCell ref="E40:E41"/>
    <mergeCell ref="F40:F41"/>
    <mergeCell ref="G40:G41"/>
    <mergeCell ref="I40:I41"/>
    <mergeCell ref="H40:H41"/>
    <mergeCell ref="H42:H43"/>
    <mergeCell ref="A36:A37"/>
    <mergeCell ref="B36:B37"/>
    <mergeCell ref="C36:C37"/>
    <mergeCell ref="D36:D37"/>
    <mergeCell ref="E36:E37"/>
    <mergeCell ref="L36:L37"/>
    <mergeCell ref="A38:A39"/>
    <mergeCell ref="B38:B39"/>
    <mergeCell ref="C38:C39"/>
    <mergeCell ref="D38:D39"/>
    <mergeCell ref="E38:E39"/>
    <mergeCell ref="F38:F39"/>
    <mergeCell ref="G38:G39"/>
    <mergeCell ref="I38:I39"/>
    <mergeCell ref="F36:F37"/>
    <mergeCell ref="G36:G37"/>
    <mergeCell ref="I36:I37"/>
    <mergeCell ref="J36:J37"/>
    <mergeCell ref="K36:K37"/>
    <mergeCell ref="J38:J39"/>
    <mergeCell ref="K38:K39"/>
    <mergeCell ref="L38:L39"/>
    <mergeCell ref="H36:H37"/>
    <mergeCell ref="H38:H39"/>
    <mergeCell ref="J32:J33"/>
    <mergeCell ref="K32:K33"/>
    <mergeCell ref="L32:L33"/>
    <mergeCell ref="A34:A35"/>
    <mergeCell ref="B34:B35"/>
    <mergeCell ref="C34:C35"/>
    <mergeCell ref="D34:D35"/>
    <mergeCell ref="E34:E35"/>
    <mergeCell ref="F34:F35"/>
    <mergeCell ref="G34:G35"/>
    <mergeCell ref="I34:I35"/>
    <mergeCell ref="J34:J35"/>
    <mergeCell ref="K34:K35"/>
    <mergeCell ref="L34:L35"/>
    <mergeCell ref="A32:A33"/>
    <mergeCell ref="B32:B33"/>
    <mergeCell ref="C32:C33"/>
    <mergeCell ref="D32:D33"/>
    <mergeCell ref="E32:E33"/>
    <mergeCell ref="F32:F33"/>
    <mergeCell ref="G32:G33"/>
    <mergeCell ref="I32:I33"/>
    <mergeCell ref="H32:H33"/>
    <mergeCell ref="H34:H35"/>
    <mergeCell ref="J28:J29"/>
    <mergeCell ref="K28:K29"/>
    <mergeCell ref="L28:L29"/>
    <mergeCell ref="A30:A31"/>
    <mergeCell ref="B30:B31"/>
    <mergeCell ref="C30:C31"/>
    <mergeCell ref="D30:D31"/>
    <mergeCell ref="E30:E31"/>
    <mergeCell ref="L30:L31"/>
    <mergeCell ref="F30:F31"/>
    <mergeCell ref="G30:G31"/>
    <mergeCell ref="I30:I31"/>
    <mergeCell ref="J30:J31"/>
    <mergeCell ref="K30:K31"/>
    <mergeCell ref="A28:A29"/>
    <mergeCell ref="B28:B29"/>
    <mergeCell ref="C28:C29"/>
    <mergeCell ref="D28:D29"/>
    <mergeCell ref="E28:E29"/>
    <mergeCell ref="F28:F29"/>
    <mergeCell ref="G28:G29"/>
    <mergeCell ref="I28:I29"/>
    <mergeCell ref="H28:H29"/>
    <mergeCell ref="H30:H31"/>
    <mergeCell ref="A24:A25"/>
    <mergeCell ref="B24:B25"/>
    <mergeCell ref="C24:C25"/>
    <mergeCell ref="D24:D25"/>
    <mergeCell ref="E24:E25"/>
    <mergeCell ref="H24:H25"/>
    <mergeCell ref="L24:L25"/>
    <mergeCell ref="A26:A27"/>
    <mergeCell ref="B26:B27"/>
    <mergeCell ref="C26:C27"/>
    <mergeCell ref="D26:D27"/>
    <mergeCell ref="E26:E27"/>
    <mergeCell ref="F26:F27"/>
    <mergeCell ref="G26:G27"/>
    <mergeCell ref="I26:I27"/>
    <mergeCell ref="F24:F25"/>
    <mergeCell ref="G24:G25"/>
    <mergeCell ref="I24:I25"/>
    <mergeCell ref="J24:J25"/>
    <mergeCell ref="K24:K25"/>
    <mergeCell ref="J26:J27"/>
    <mergeCell ref="K26:K27"/>
    <mergeCell ref="L26:L27"/>
    <mergeCell ref="H26:H27"/>
    <mergeCell ref="J20:J21"/>
    <mergeCell ref="K20:K21"/>
    <mergeCell ref="L20:L21"/>
    <mergeCell ref="A22:A23"/>
    <mergeCell ref="B22:B23"/>
    <mergeCell ref="C22:C23"/>
    <mergeCell ref="D22:D23"/>
    <mergeCell ref="E22:E23"/>
    <mergeCell ref="F22:F23"/>
    <mergeCell ref="G22:G23"/>
    <mergeCell ref="I22:I23"/>
    <mergeCell ref="J22:J23"/>
    <mergeCell ref="K22:K23"/>
    <mergeCell ref="L22:L23"/>
    <mergeCell ref="A20:A21"/>
    <mergeCell ref="B20:B21"/>
    <mergeCell ref="C20:C21"/>
    <mergeCell ref="D20:D21"/>
    <mergeCell ref="H20:H21"/>
    <mergeCell ref="H22:H23"/>
    <mergeCell ref="E20:E21"/>
    <mergeCell ref="F20:F21"/>
    <mergeCell ref="G20:G21"/>
    <mergeCell ref="I20:I21"/>
    <mergeCell ref="E18:E19"/>
    <mergeCell ref="F18:F19"/>
    <mergeCell ref="G18:G19"/>
    <mergeCell ref="I18:I19"/>
    <mergeCell ref="J18:J19"/>
    <mergeCell ref="K18:K19"/>
    <mergeCell ref="L18:L19"/>
    <mergeCell ref="A16:A17"/>
    <mergeCell ref="B16:B17"/>
    <mergeCell ref="C16:C17"/>
    <mergeCell ref="D16:D17"/>
    <mergeCell ref="H16:H17"/>
    <mergeCell ref="H18:H19"/>
    <mergeCell ref="J16:J17"/>
    <mergeCell ref="K16:K17"/>
    <mergeCell ref="L16:L17"/>
    <mergeCell ref="A18:A19"/>
    <mergeCell ref="E16:E17"/>
    <mergeCell ref="F16:F17"/>
    <mergeCell ref="G16:G17"/>
    <mergeCell ref="I16:I17"/>
    <mergeCell ref="L12:L13"/>
    <mergeCell ref="A14:A15"/>
    <mergeCell ref="B14:B15"/>
    <mergeCell ref="C14:C15"/>
    <mergeCell ref="D14:D15"/>
    <mergeCell ref="E14:E15"/>
    <mergeCell ref="F14:F15"/>
    <mergeCell ref="G14:G15"/>
    <mergeCell ref="H12:H13"/>
    <mergeCell ref="H14:H15"/>
    <mergeCell ref="J12:J13"/>
    <mergeCell ref="K12:K13"/>
    <mergeCell ref="J14:J15"/>
    <mergeCell ref="K14:K15"/>
    <mergeCell ref="L14:L15"/>
    <mergeCell ref="I14:I15"/>
    <mergeCell ref="A1:L1"/>
    <mergeCell ref="A250:L250"/>
    <mergeCell ref="G3:G10"/>
    <mergeCell ref="H3:H10"/>
    <mergeCell ref="I3:I10"/>
    <mergeCell ref="J3:K9"/>
    <mergeCell ref="L3:L10"/>
    <mergeCell ref="A3:A10"/>
    <mergeCell ref="B3:B10"/>
    <mergeCell ref="C3:C10"/>
    <mergeCell ref="D3:D10"/>
    <mergeCell ref="E3:E10"/>
    <mergeCell ref="F3:F10"/>
    <mergeCell ref="A12:A13"/>
    <mergeCell ref="B12:B13"/>
    <mergeCell ref="C12:C13"/>
    <mergeCell ref="D12:D13"/>
    <mergeCell ref="E12:E13"/>
    <mergeCell ref="F12:F13"/>
    <mergeCell ref="G12:G13"/>
    <mergeCell ref="I12:I13"/>
    <mergeCell ref="B18:B19"/>
    <mergeCell ref="C18:C19"/>
    <mergeCell ref="D18:D19"/>
  </mergeCells>
  <pageMargins left="0.59" right="0.19" top="0.39" bottom="0.26" header="0.3" footer="0.17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6"/>
  <sheetViews>
    <sheetView topLeftCell="A77" zoomScale="98" zoomScaleNormal="98" workbookViewId="0">
      <selection activeCell="L96" sqref="L96"/>
    </sheetView>
  </sheetViews>
  <sheetFormatPr defaultRowHeight="15"/>
  <cols>
    <col min="1" max="1" width="6.42578125" customWidth="1"/>
    <col min="2" max="2" width="14.28515625" customWidth="1"/>
    <col min="3" max="3" width="11.42578125" customWidth="1"/>
    <col min="4" max="4" width="19" customWidth="1"/>
    <col min="7" max="7" width="8.85546875" customWidth="1"/>
    <col min="8" max="8" width="13.7109375" customWidth="1"/>
    <col min="9" max="9" width="11.28515625" customWidth="1"/>
    <col min="10" max="10" width="8.5703125" customWidth="1"/>
    <col min="11" max="11" width="9.7109375" customWidth="1"/>
    <col min="12" max="12" width="9.5703125" bestFit="1" customWidth="1"/>
  </cols>
  <sheetData>
    <row r="1" spans="1:12">
      <c r="A1" s="90" t="s">
        <v>1328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>
      <c r="A2" s="90" t="s">
        <v>1329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>
      <c r="A3" s="82" t="s">
        <v>16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>
      <c r="A4" s="78" t="s">
        <v>0</v>
      </c>
      <c r="B4" s="78" t="s">
        <v>1</v>
      </c>
      <c r="C4" s="78" t="s">
        <v>2</v>
      </c>
      <c r="D4" s="78" t="s">
        <v>3</v>
      </c>
      <c r="E4" s="78" t="s">
        <v>4</v>
      </c>
      <c r="F4" s="78" t="s">
        <v>5</v>
      </c>
      <c r="G4" s="78" t="s">
        <v>6</v>
      </c>
      <c r="H4" s="78" t="s">
        <v>7</v>
      </c>
      <c r="I4" s="78" t="s">
        <v>8</v>
      </c>
      <c r="J4" s="78" t="s">
        <v>9</v>
      </c>
      <c r="K4" s="91"/>
      <c r="L4" s="78" t="s">
        <v>10</v>
      </c>
    </row>
    <row r="5" spans="1:1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ht="3.7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hidden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idden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ht="25.5">
      <c r="A11" s="91"/>
      <c r="B11" s="91"/>
      <c r="C11" s="91"/>
      <c r="D11" s="91"/>
      <c r="E11" s="91"/>
      <c r="F11" s="91"/>
      <c r="G11" s="91"/>
      <c r="H11" s="91"/>
      <c r="I11" s="91"/>
      <c r="J11" s="24" t="s">
        <v>11</v>
      </c>
      <c r="K11" s="24" t="s">
        <v>12</v>
      </c>
      <c r="L11" s="91"/>
    </row>
    <row r="12" spans="1:12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</row>
    <row r="13" spans="1:12" ht="20.25" customHeight="1">
      <c r="A13" s="13">
        <v>1</v>
      </c>
      <c r="B13" s="24" t="s">
        <v>21</v>
      </c>
      <c r="C13" s="24" t="s">
        <v>22</v>
      </c>
      <c r="D13" s="24" t="s">
        <v>23</v>
      </c>
      <c r="E13" s="24" t="s">
        <v>13</v>
      </c>
      <c r="F13" s="13">
        <v>11</v>
      </c>
      <c r="G13" s="13">
        <v>7</v>
      </c>
      <c r="H13" s="13" t="s">
        <v>17</v>
      </c>
      <c r="I13" s="24" t="s">
        <v>24</v>
      </c>
      <c r="J13" s="24">
        <v>11000</v>
      </c>
      <c r="K13" s="24">
        <v>0</v>
      </c>
      <c r="L13" s="24">
        <f>SUM(J13:K13)</f>
        <v>11000</v>
      </c>
    </row>
    <row r="14" spans="1:12" ht="15" customHeight="1">
      <c r="A14" s="88">
        <v>2</v>
      </c>
      <c r="B14" s="86" t="s">
        <v>25</v>
      </c>
      <c r="C14" s="86" t="s">
        <v>26</v>
      </c>
      <c r="D14" s="78" t="s">
        <v>27</v>
      </c>
      <c r="E14" s="86" t="s">
        <v>13</v>
      </c>
      <c r="F14" s="88">
        <v>4</v>
      </c>
      <c r="G14" s="88">
        <v>6</v>
      </c>
      <c r="H14" s="88" t="s">
        <v>17</v>
      </c>
      <c r="I14" s="86" t="s">
        <v>28</v>
      </c>
      <c r="J14" s="86">
        <v>11000</v>
      </c>
      <c r="K14" s="86">
        <v>0</v>
      </c>
      <c r="L14" s="86">
        <v>11000</v>
      </c>
    </row>
    <row r="15" spans="1:12" ht="12.75" customHeight="1">
      <c r="A15" s="89"/>
      <c r="B15" s="89"/>
      <c r="C15" s="89"/>
      <c r="D15" s="91"/>
      <c r="E15" s="89"/>
      <c r="F15" s="89"/>
      <c r="G15" s="89"/>
      <c r="H15" s="89"/>
      <c r="I15" s="89"/>
      <c r="J15" s="87"/>
      <c r="K15" s="87"/>
      <c r="L15" s="87"/>
    </row>
    <row r="16" spans="1:12" ht="15" customHeight="1">
      <c r="A16" s="88">
        <v>3</v>
      </c>
      <c r="B16" s="86" t="s">
        <v>29</v>
      </c>
      <c r="C16" s="86" t="s">
        <v>30</v>
      </c>
      <c r="D16" s="78" t="s">
        <v>31</v>
      </c>
      <c r="E16" s="86" t="s">
        <v>13</v>
      </c>
      <c r="F16" s="88">
        <v>4</v>
      </c>
      <c r="G16" s="88">
        <v>5</v>
      </c>
      <c r="H16" s="88" t="s">
        <v>17</v>
      </c>
      <c r="I16" s="86" t="s">
        <v>32</v>
      </c>
      <c r="J16" s="86">
        <v>11000</v>
      </c>
      <c r="K16" s="86">
        <v>0</v>
      </c>
      <c r="L16" s="86">
        <v>11000</v>
      </c>
    </row>
    <row r="17" spans="1:12" ht="6" customHeight="1">
      <c r="A17" s="89"/>
      <c r="B17" s="89"/>
      <c r="C17" s="89"/>
      <c r="D17" s="91"/>
      <c r="E17" s="89"/>
      <c r="F17" s="89"/>
      <c r="G17" s="89"/>
      <c r="H17" s="89"/>
      <c r="I17" s="89"/>
      <c r="J17" s="87"/>
      <c r="K17" s="87"/>
      <c r="L17" s="87"/>
    </row>
    <row r="18" spans="1:12" ht="15" customHeight="1">
      <c r="A18" s="88">
        <v>4</v>
      </c>
      <c r="B18" s="86" t="s">
        <v>33</v>
      </c>
      <c r="C18" s="86" t="s">
        <v>34</v>
      </c>
      <c r="D18" s="78" t="s">
        <v>35</v>
      </c>
      <c r="E18" s="86" t="s">
        <v>13</v>
      </c>
      <c r="F18" s="88">
        <v>6</v>
      </c>
      <c r="G18" s="88">
        <v>7</v>
      </c>
      <c r="H18" s="88" t="s">
        <v>17</v>
      </c>
      <c r="I18" s="86" t="s">
        <v>36</v>
      </c>
      <c r="J18" s="86">
        <v>11000</v>
      </c>
      <c r="K18" s="86">
        <v>0</v>
      </c>
      <c r="L18" s="86">
        <v>11000</v>
      </c>
    </row>
    <row r="19" spans="1:12" ht="11.25" customHeight="1">
      <c r="A19" s="89"/>
      <c r="B19" s="89"/>
      <c r="C19" s="89"/>
      <c r="D19" s="91"/>
      <c r="E19" s="89"/>
      <c r="F19" s="89"/>
      <c r="G19" s="89"/>
      <c r="H19" s="89"/>
      <c r="I19" s="89"/>
      <c r="J19" s="87"/>
      <c r="K19" s="87"/>
      <c r="L19" s="87"/>
    </row>
    <row r="20" spans="1:12" ht="15" customHeight="1">
      <c r="A20" s="88">
        <v>5</v>
      </c>
      <c r="B20" s="86" t="s">
        <v>15</v>
      </c>
      <c r="C20" s="86" t="s">
        <v>14</v>
      </c>
      <c r="D20" s="78" t="s">
        <v>37</v>
      </c>
      <c r="E20" s="86" t="s">
        <v>13</v>
      </c>
      <c r="F20" s="88">
        <v>9</v>
      </c>
      <c r="G20" s="88">
        <v>6</v>
      </c>
      <c r="H20" s="88" t="s">
        <v>17</v>
      </c>
      <c r="I20" s="86" t="s">
        <v>38</v>
      </c>
      <c r="J20" s="86">
        <v>11000</v>
      </c>
      <c r="K20" s="86">
        <v>0</v>
      </c>
      <c r="L20" s="86">
        <v>11000</v>
      </c>
    </row>
    <row r="21" spans="1:12" ht="12" customHeight="1">
      <c r="A21" s="89"/>
      <c r="B21" s="89"/>
      <c r="C21" s="89"/>
      <c r="D21" s="91"/>
      <c r="E21" s="89"/>
      <c r="F21" s="89"/>
      <c r="G21" s="89"/>
      <c r="H21" s="89"/>
      <c r="I21" s="89"/>
      <c r="J21" s="87"/>
      <c r="K21" s="87"/>
      <c r="L21" s="87"/>
    </row>
    <row r="22" spans="1:12">
      <c r="A22" s="83" t="s">
        <v>292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ht="18" customHeight="1">
      <c r="A23" s="13">
        <v>6</v>
      </c>
      <c r="B23" s="13" t="s">
        <v>260</v>
      </c>
      <c r="C23" s="13" t="s">
        <v>261</v>
      </c>
      <c r="D23" s="13" t="s">
        <v>117</v>
      </c>
      <c r="E23" s="13" t="s">
        <v>13</v>
      </c>
      <c r="F23" s="13">
        <v>5</v>
      </c>
      <c r="G23" s="13">
        <v>5</v>
      </c>
      <c r="H23" s="13" t="s">
        <v>17</v>
      </c>
      <c r="I23" s="32" t="s">
        <v>262</v>
      </c>
      <c r="J23" s="13">
        <v>11000</v>
      </c>
      <c r="K23" s="13">
        <v>1500</v>
      </c>
      <c r="L23" s="13">
        <v>12500</v>
      </c>
    </row>
    <row r="24" spans="1:12" ht="16.5" customHeight="1">
      <c r="A24" s="13">
        <v>7</v>
      </c>
      <c r="B24" s="13" t="s">
        <v>126</v>
      </c>
      <c r="C24" s="13" t="s">
        <v>263</v>
      </c>
      <c r="D24" s="13" t="s">
        <v>117</v>
      </c>
      <c r="E24" s="13" t="s">
        <v>13</v>
      </c>
      <c r="F24" s="13">
        <v>4</v>
      </c>
      <c r="G24" s="13">
        <v>5</v>
      </c>
      <c r="H24" s="13" t="s">
        <v>17</v>
      </c>
      <c r="I24" s="13" t="s">
        <v>264</v>
      </c>
      <c r="J24" s="13">
        <f>SUM(J23)</f>
        <v>11000</v>
      </c>
      <c r="K24" s="13">
        <f>SUM(K23)</f>
        <v>1500</v>
      </c>
      <c r="L24" s="13">
        <f>SUM(J24:K24)</f>
        <v>12500</v>
      </c>
    </row>
    <row r="25" spans="1:12" ht="17.25" customHeight="1">
      <c r="A25" s="13">
        <v>8</v>
      </c>
      <c r="B25" s="13" t="s">
        <v>265</v>
      </c>
      <c r="C25" s="13" t="s">
        <v>266</v>
      </c>
      <c r="D25" s="13" t="s">
        <v>117</v>
      </c>
      <c r="E25" s="13" t="s">
        <v>13</v>
      </c>
      <c r="F25" s="13">
        <v>5</v>
      </c>
      <c r="G25" s="13">
        <v>4</v>
      </c>
      <c r="H25" s="13" t="s">
        <v>17</v>
      </c>
      <c r="I25" s="13" t="s">
        <v>267</v>
      </c>
      <c r="J25" s="13">
        <f>SUM(J24)</f>
        <v>11000</v>
      </c>
      <c r="K25" s="13">
        <f>SUM(K24)</f>
        <v>1500</v>
      </c>
      <c r="L25" s="13">
        <f>SUM(J25:K25)</f>
        <v>12500</v>
      </c>
    </row>
    <row r="26" spans="1:12">
      <c r="A26" s="13">
        <v>9</v>
      </c>
      <c r="B26" s="13" t="s">
        <v>268</v>
      </c>
      <c r="C26" s="13" t="s">
        <v>269</v>
      </c>
      <c r="D26" s="13" t="s">
        <v>270</v>
      </c>
      <c r="E26" s="13" t="s">
        <v>13</v>
      </c>
      <c r="F26" s="13">
        <v>6</v>
      </c>
      <c r="G26" s="13">
        <v>6</v>
      </c>
      <c r="H26" s="13" t="s">
        <v>17</v>
      </c>
      <c r="I26" s="13" t="s">
        <v>271</v>
      </c>
      <c r="J26" s="13">
        <v>11000</v>
      </c>
      <c r="K26" s="13">
        <v>1500</v>
      </c>
      <c r="L26" s="40">
        <f t="shared" ref="L26:L31" si="0">SUM(J26:K26)</f>
        <v>12500</v>
      </c>
    </row>
    <row r="27" spans="1:12" ht="18.75" customHeight="1">
      <c r="A27" s="13">
        <v>10</v>
      </c>
      <c r="B27" s="13" t="s">
        <v>272</v>
      </c>
      <c r="C27" s="13" t="s">
        <v>273</v>
      </c>
      <c r="D27" s="13" t="s">
        <v>270</v>
      </c>
      <c r="E27" s="13" t="s">
        <v>13</v>
      </c>
      <c r="F27" s="13">
        <v>5</v>
      </c>
      <c r="G27" s="13">
        <v>5</v>
      </c>
      <c r="H27" s="13" t="s">
        <v>17</v>
      </c>
      <c r="I27" s="13" t="s">
        <v>271</v>
      </c>
      <c r="J27" s="13">
        <v>11000</v>
      </c>
      <c r="K27" s="13">
        <v>1500</v>
      </c>
      <c r="L27" s="40">
        <f t="shared" si="0"/>
        <v>12500</v>
      </c>
    </row>
    <row r="28" spans="1:12" ht="15.75" customHeight="1">
      <c r="A28" s="13">
        <v>11</v>
      </c>
      <c r="B28" s="13" t="s">
        <v>126</v>
      </c>
      <c r="C28" s="13" t="s">
        <v>20</v>
      </c>
      <c r="D28" s="13" t="s">
        <v>270</v>
      </c>
      <c r="E28" s="13" t="s">
        <v>13</v>
      </c>
      <c r="F28" s="13">
        <v>4</v>
      </c>
      <c r="G28" s="13">
        <v>6</v>
      </c>
      <c r="H28" s="13" t="s">
        <v>17</v>
      </c>
      <c r="I28" s="13" t="s">
        <v>274</v>
      </c>
      <c r="J28" s="13">
        <v>11000</v>
      </c>
      <c r="K28" s="13">
        <v>1500</v>
      </c>
      <c r="L28" s="40">
        <f t="shared" si="0"/>
        <v>12500</v>
      </c>
    </row>
    <row r="29" spans="1:12" ht="15" customHeight="1">
      <c r="A29" s="13">
        <v>12</v>
      </c>
      <c r="B29" s="13" t="s">
        <v>275</v>
      </c>
      <c r="C29" s="13" t="s">
        <v>19</v>
      </c>
      <c r="D29" s="13" t="s">
        <v>276</v>
      </c>
      <c r="E29" s="13" t="s">
        <v>13</v>
      </c>
      <c r="F29" s="13">
        <v>7</v>
      </c>
      <c r="G29" s="13">
        <v>5</v>
      </c>
      <c r="H29" s="13" t="s">
        <v>17</v>
      </c>
      <c r="I29" s="13" t="s">
        <v>277</v>
      </c>
      <c r="J29" s="13">
        <v>11000</v>
      </c>
      <c r="K29" s="13">
        <v>1500</v>
      </c>
      <c r="L29" s="40">
        <f t="shared" si="0"/>
        <v>12500</v>
      </c>
    </row>
    <row r="30" spans="1:12">
      <c r="A30" s="13">
        <v>13</v>
      </c>
      <c r="B30" s="13" t="s">
        <v>278</v>
      </c>
      <c r="C30" s="13" t="s">
        <v>279</v>
      </c>
      <c r="D30" s="13" t="s">
        <v>167</v>
      </c>
      <c r="E30" s="13" t="s">
        <v>13</v>
      </c>
      <c r="F30" s="13">
        <v>6</v>
      </c>
      <c r="G30" s="13">
        <v>9</v>
      </c>
      <c r="H30" s="13" t="s">
        <v>18</v>
      </c>
      <c r="I30" s="13" t="s">
        <v>280</v>
      </c>
      <c r="J30" s="13">
        <v>11000</v>
      </c>
      <c r="K30" s="13">
        <v>1500</v>
      </c>
      <c r="L30" s="40">
        <f t="shared" si="0"/>
        <v>12500</v>
      </c>
    </row>
    <row r="31" spans="1:12" ht="27.75" customHeight="1">
      <c r="A31" s="13">
        <v>14</v>
      </c>
      <c r="B31" s="13" t="s">
        <v>219</v>
      </c>
      <c r="C31" s="13" t="s">
        <v>281</v>
      </c>
      <c r="D31" s="13" t="s">
        <v>282</v>
      </c>
      <c r="E31" s="13" t="s">
        <v>13</v>
      </c>
      <c r="F31" s="13">
        <v>4</v>
      </c>
      <c r="G31" s="13">
        <v>5</v>
      </c>
      <c r="H31" s="13" t="s">
        <v>283</v>
      </c>
      <c r="I31" s="13" t="s">
        <v>164</v>
      </c>
      <c r="J31" s="13">
        <v>11000</v>
      </c>
      <c r="K31" s="13">
        <v>1500</v>
      </c>
      <c r="L31" s="40">
        <f t="shared" si="0"/>
        <v>12500</v>
      </c>
    </row>
    <row r="32" spans="1:12" ht="18" customHeight="1">
      <c r="A32" s="13">
        <v>15</v>
      </c>
      <c r="B32" s="13" t="s">
        <v>284</v>
      </c>
      <c r="C32" s="13" t="s">
        <v>19</v>
      </c>
      <c r="D32" s="13" t="s">
        <v>285</v>
      </c>
      <c r="E32" s="13" t="s">
        <v>13</v>
      </c>
      <c r="F32" s="13">
        <v>5</v>
      </c>
      <c r="G32" s="13">
        <v>6</v>
      </c>
      <c r="H32" s="13" t="s">
        <v>18</v>
      </c>
      <c r="I32" s="13" t="s">
        <v>177</v>
      </c>
      <c r="J32" s="13">
        <v>11000</v>
      </c>
      <c r="K32" s="13">
        <v>1500</v>
      </c>
      <c r="L32" s="13">
        <v>12500</v>
      </c>
    </row>
    <row r="33" spans="1:12" ht="18.75" customHeight="1">
      <c r="A33" s="13">
        <v>16</v>
      </c>
      <c r="B33" s="13" t="s">
        <v>286</v>
      </c>
      <c r="C33" s="13" t="s">
        <v>287</v>
      </c>
      <c r="D33" s="13" t="s">
        <v>288</v>
      </c>
      <c r="E33" s="13" t="s">
        <v>13</v>
      </c>
      <c r="F33" s="13">
        <v>10</v>
      </c>
      <c r="G33" s="13">
        <v>10</v>
      </c>
      <c r="H33" s="13" t="s">
        <v>18</v>
      </c>
      <c r="I33" s="20">
        <v>42005</v>
      </c>
      <c r="J33" s="13">
        <v>11000</v>
      </c>
      <c r="K33" s="13">
        <v>1500</v>
      </c>
      <c r="L33" s="40">
        <v>12500</v>
      </c>
    </row>
    <row r="34" spans="1:12" ht="17.25" customHeight="1">
      <c r="A34" s="13">
        <v>17</v>
      </c>
      <c r="B34" s="33" t="s">
        <v>289</v>
      </c>
      <c r="C34" s="33" t="s">
        <v>290</v>
      </c>
      <c r="D34" s="33" t="s">
        <v>291</v>
      </c>
      <c r="E34" s="13" t="s">
        <v>13</v>
      </c>
      <c r="F34" s="13">
        <v>6</v>
      </c>
      <c r="G34" s="13">
        <v>5</v>
      </c>
      <c r="H34" s="13" t="s">
        <v>17</v>
      </c>
      <c r="I34" s="13" t="s">
        <v>196</v>
      </c>
      <c r="J34" s="13">
        <v>11000</v>
      </c>
      <c r="K34" s="13">
        <v>1500</v>
      </c>
      <c r="L34" s="40">
        <v>12500</v>
      </c>
    </row>
    <row r="35" spans="1:12">
      <c r="A35" s="76" t="s">
        <v>294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>
      <c r="A36" s="36">
        <v>18</v>
      </c>
      <c r="B36" s="24" t="s">
        <v>315</v>
      </c>
      <c r="C36" s="24" t="s">
        <v>316</v>
      </c>
      <c r="D36" s="24" t="s">
        <v>317</v>
      </c>
      <c r="E36" s="6" t="s">
        <v>13</v>
      </c>
      <c r="F36" s="31">
        <v>6</v>
      </c>
      <c r="G36" s="31">
        <v>6</v>
      </c>
      <c r="H36" s="13" t="s">
        <v>17</v>
      </c>
      <c r="I36" s="6">
        <v>28.101400000000002</v>
      </c>
      <c r="J36" s="31">
        <v>11000</v>
      </c>
      <c r="K36" s="6">
        <v>0</v>
      </c>
      <c r="L36" s="31">
        <v>11000</v>
      </c>
    </row>
    <row r="37" spans="1:12">
      <c r="A37" s="36">
        <v>19</v>
      </c>
      <c r="B37" s="24" t="s">
        <v>318</v>
      </c>
      <c r="C37" s="24" t="s">
        <v>319</v>
      </c>
      <c r="D37" s="24" t="s">
        <v>320</v>
      </c>
      <c r="E37" s="6" t="s">
        <v>13</v>
      </c>
      <c r="F37" s="31">
        <v>5</v>
      </c>
      <c r="G37" s="31">
        <v>7</v>
      </c>
      <c r="H37" s="13" t="s">
        <v>17</v>
      </c>
      <c r="I37" s="6" t="s">
        <v>313</v>
      </c>
      <c r="J37" s="31">
        <v>11000</v>
      </c>
      <c r="K37" s="6">
        <v>0</v>
      </c>
      <c r="L37" s="31">
        <v>11000</v>
      </c>
    </row>
    <row r="38" spans="1:12" ht="25.5">
      <c r="A38" s="36">
        <v>20</v>
      </c>
      <c r="B38" s="24" t="s">
        <v>321</v>
      </c>
      <c r="C38" s="24" t="s">
        <v>322</v>
      </c>
      <c r="D38" s="24" t="s">
        <v>323</v>
      </c>
      <c r="E38" s="6" t="s">
        <v>13</v>
      </c>
      <c r="F38" s="31">
        <v>7</v>
      </c>
      <c r="G38" s="31">
        <v>5</v>
      </c>
      <c r="H38" s="13" t="s">
        <v>17</v>
      </c>
      <c r="I38" s="6" t="s">
        <v>324</v>
      </c>
      <c r="J38" s="31">
        <v>11000</v>
      </c>
      <c r="K38" s="6">
        <v>0</v>
      </c>
      <c r="L38" s="31">
        <v>11000</v>
      </c>
    </row>
    <row r="39" spans="1:12">
      <c r="A39" s="36">
        <v>21</v>
      </c>
      <c r="B39" s="27" t="s">
        <v>325</v>
      </c>
      <c r="C39" s="24" t="s">
        <v>326</v>
      </c>
      <c r="D39" s="24" t="s">
        <v>327</v>
      </c>
      <c r="E39" s="6" t="s">
        <v>13</v>
      </c>
      <c r="F39" s="31">
        <v>6</v>
      </c>
      <c r="G39" s="31">
        <v>6</v>
      </c>
      <c r="H39" s="13" t="s">
        <v>17</v>
      </c>
      <c r="I39" s="6" t="s">
        <v>313</v>
      </c>
      <c r="J39" s="31">
        <v>11000</v>
      </c>
      <c r="K39" s="6">
        <v>0</v>
      </c>
      <c r="L39" s="31">
        <v>11000</v>
      </c>
    </row>
    <row r="40" spans="1:12">
      <c r="A40" s="12">
        <v>22</v>
      </c>
      <c r="B40" s="27" t="s">
        <v>328</v>
      </c>
      <c r="C40" s="27" t="s">
        <v>329</v>
      </c>
      <c r="D40" s="27" t="s">
        <v>330</v>
      </c>
      <c r="E40" s="6" t="s">
        <v>13</v>
      </c>
      <c r="F40" s="37">
        <v>5</v>
      </c>
      <c r="G40" s="37">
        <v>6</v>
      </c>
      <c r="H40" s="13" t="s">
        <v>17</v>
      </c>
      <c r="I40" s="9" t="s">
        <v>331</v>
      </c>
      <c r="J40" s="31">
        <v>11000</v>
      </c>
      <c r="K40" s="6">
        <v>0</v>
      </c>
      <c r="L40" s="31">
        <v>11000</v>
      </c>
    </row>
    <row r="41" spans="1:12">
      <c r="A41" s="76" t="s">
        <v>623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2" ht="25.5">
      <c r="A42" s="12">
        <v>23</v>
      </c>
      <c r="B42" s="11" t="s">
        <v>612</v>
      </c>
      <c r="C42" s="11" t="s">
        <v>613</v>
      </c>
      <c r="D42" s="11" t="s">
        <v>614</v>
      </c>
      <c r="E42" s="11" t="s">
        <v>13</v>
      </c>
      <c r="F42" s="12"/>
      <c r="G42" s="11">
        <v>6</v>
      </c>
      <c r="H42" s="13" t="s">
        <v>18</v>
      </c>
      <c r="I42" s="14">
        <v>41944</v>
      </c>
      <c r="J42" s="11">
        <v>11000</v>
      </c>
      <c r="K42" s="11">
        <v>1500</v>
      </c>
      <c r="L42" s="11">
        <v>12500</v>
      </c>
    </row>
    <row r="43" spans="1:12">
      <c r="A43" s="12">
        <v>24</v>
      </c>
      <c r="B43" s="11" t="s">
        <v>615</v>
      </c>
      <c r="C43" s="11" t="s">
        <v>616</v>
      </c>
      <c r="D43" s="11" t="s">
        <v>614</v>
      </c>
      <c r="E43" s="11" t="s">
        <v>13</v>
      </c>
      <c r="F43" s="12"/>
      <c r="G43" s="11">
        <v>6</v>
      </c>
      <c r="H43" s="13" t="s">
        <v>18</v>
      </c>
      <c r="I43" s="14">
        <v>41974</v>
      </c>
      <c r="J43" s="11">
        <v>11000</v>
      </c>
      <c r="K43" s="11">
        <v>1500</v>
      </c>
      <c r="L43" s="11">
        <v>12500</v>
      </c>
    </row>
    <row r="44" spans="1:12" ht="25.5">
      <c r="A44" s="12">
        <v>25</v>
      </c>
      <c r="B44" s="11" t="s">
        <v>617</v>
      </c>
      <c r="C44" s="11" t="s">
        <v>618</v>
      </c>
      <c r="D44" s="11" t="s">
        <v>619</v>
      </c>
      <c r="E44" s="11" t="s">
        <v>13</v>
      </c>
      <c r="F44" s="12"/>
      <c r="G44" s="11">
        <v>6</v>
      </c>
      <c r="H44" s="13" t="s">
        <v>18</v>
      </c>
      <c r="I44" s="14">
        <v>41852</v>
      </c>
      <c r="J44" s="11">
        <v>11000</v>
      </c>
      <c r="K44" s="11">
        <v>1500</v>
      </c>
      <c r="L44" s="11">
        <v>12500</v>
      </c>
    </row>
    <row r="45" spans="1:12">
      <c r="A45" s="12">
        <v>26</v>
      </c>
      <c r="B45" s="11" t="s">
        <v>620</v>
      </c>
      <c r="C45" s="11" t="s">
        <v>621</v>
      </c>
      <c r="D45" s="11" t="s">
        <v>622</v>
      </c>
      <c r="E45" s="11" t="s">
        <v>13</v>
      </c>
      <c r="F45" s="12"/>
      <c r="G45" s="11">
        <v>4</v>
      </c>
      <c r="H45" s="13" t="s">
        <v>18</v>
      </c>
      <c r="I45" s="14">
        <v>41883</v>
      </c>
      <c r="J45" s="11">
        <v>11000</v>
      </c>
      <c r="K45" s="11">
        <v>1500</v>
      </c>
      <c r="L45" s="11">
        <v>12500</v>
      </c>
    </row>
    <row r="46" spans="1:12">
      <c r="A46" s="75" t="s">
        <v>369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7"/>
    </row>
    <row r="47" spans="1:12" ht="38.25">
      <c r="A47" s="10">
        <v>27</v>
      </c>
      <c r="B47" s="10" t="s">
        <v>358</v>
      </c>
      <c r="C47" s="10" t="s">
        <v>359</v>
      </c>
      <c r="D47" s="24" t="s">
        <v>360</v>
      </c>
      <c r="E47" s="10" t="s">
        <v>337</v>
      </c>
      <c r="F47" s="10">
        <v>6</v>
      </c>
      <c r="G47" s="10">
        <v>3</v>
      </c>
      <c r="H47" s="13" t="s">
        <v>17</v>
      </c>
      <c r="I47" s="10" t="s">
        <v>361</v>
      </c>
      <c r="J47" s="15">
        <v>11000</v>
      </c>
      <c r="K47" s="15">
        <v>0</v>
      </c>
      <c r="L47" s="15">
        <v>11000</v>
      </c>
    </row>
    <row r="48" spans="1:12" ht="38.25" customHeight="1">
      <c r="A48" s="10">
        <v>28</v>
      </c>
      <c r="B48" s="10" t="s">
        <v>362</v>
      </c>
      <c r="C48" s="10" t="s">
        <v>363</v>
      </c>
      <c r="D48" s="24" t="s">
        <v>364</v>
      </c>
      <c r="E48" s="10" t="s">
        <v>337</v>
      </c>
      <c r="F48" s="10">
        <v>7</v>
      </c>
      <c r="G48" s="10">
        <v>6</v>
      </c>
      <c r="H48" s="13" t="s">
        <v>17</v>
      </c>
      <c r="I48" s="10" t="s">
        <v>365</v>
      </c>
      <c r="J48" s="15">
        <v>11000</v>
      </c>
      <c r="K48" s="15">
        <v>0</v>
      </c>
      <c r="L48" s="15">
        <v>11000</v>
      </c>
    </row>
    <row r="49" spans="1:12" ht="38.25">
      <c r="A49" s="10">
        <v>29</v>
      </c>
      <c r="B49" s="10" t="s">
        <v>366</v>
      </c>
      <c r="C49" s="10" t="s">
        <v>367</v>
      </c>
      <c r="D49" s="24" t="s">
        <v>368</v>
      </c>
      <c r="E49" s="10" t="s">
        <v>337</v>
      </c>
      <c r="F49" s="10">
        <v>6</v>
      </c>
      <c r="G49" s="10">
        <v>5</v>
      </c>
      <c r="H49" s="13" t="s">
        <v>17</v>
      </c>
      <c r="I49" s="28">
        <v>41771</v>
      </c>
      <c r="J49" s="15">
        <v>11000</v>
      </c>
      <c r="K49" s="15">
        <v>0</v>
      </c>
      <c r="L49" s="15">
        <v>11000</v>
      </c>
    </row>
    <row r="50" spans="1:12">
      <c r="A50" s="76" t="s">
        <v>428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 ht="25.5">
      <c r="A51" s="13">
        <v>30</v>
      </c>
      <c r="B51" s="13" t="s">
        <v>412</v>
      </c>
      <c r="C51" s="13" t="s">
        <v>413</v>
      </c>
      <c r="D51" s="13" t="s">
        <v>414</v>
      </c>
      <c r="E51" s="13" t="s">
        <v>13</v>
      </c>
      <c r="F51" s="13">
        <v>6</v>
      </c>
      <c r="G51" s="13">
        <v>6</v>
      </c>
      <c r="H51" s="13" t="s">
        <v>17</v>
      </c>
      <c r="I51" s="13" t="s">
        <v>415</v>
      </c>
      <c r="J51" s="19">
        <v>11000</v>
      </c>
      <c r="K51" s="19">
        <v>0</v>
      </c>
      <c r="L51" s="19">
        <f t="shared" ref="L51:L54" si="1">SUM(J51:K51)</f>
        <v>11000</v>
      </c>
    </row>
    <row r="52" spans="1:12" ht="25.5">
      <c r="A52" s="13">
        <v>31</v>
      </c>
      <c r="B52" s="13" t="s">
        <v>416</v>
      </c>
      <c r="C52" s="13" t="s">
        <v>417</v>
      </c>
      <c r="D52" s="13" t="s">
        <v>418</v>
      </c>
      <c r="E52" s="13" t="s">
        <v>13</v>
      </c>
      <c r="F52" s="13">
        <v>5</v>
      </c>
      <c r="G52" s="13">
        <v>8</v>
      </c>
      <c r="H52" s="13" t="s">
        <v>17</v>
      </c>
      <c r="I52" s="13" t="s">
        <v>419</v>
      </c>
      <c r="J52" s="19">
        <v>11000</v>
      </c>
      <c r="K52" s="19">
        <v>0</v>
      </c>
      <c r="L52" s="19">
        <f t="shared" si="1"/>
        <v>11000</v>
      </c>
    </row>
    <row r="53" spans="1:12" ht="25.5">
      <c r="A53" s="13">
        <v>32</v>
      </c>
      <c r="B53" s="13" t="s">
        <v>420</v>
      </c>
      <c r="C53" s="13" t="s">
        <v>421</v>
      </c>
      <c r="D53" s="13" t="s">
        <v>422</v>
      </c>
      <c r="E53" s="13" t="s">
        <v>13</v>
      </c>
      <c r="F53" s="13">
        <v>5</v>
      </c>
      <c r="G53" s="13">
        <v>6</v>
      </c>
      <c r="H53" s="13" t="s">
        <v>17</v>
      </c>
      <c r="I53" s="13" t="s">
        <v>423</v>
      </c>
      <c r="J53" s="19">
        <v>11000</v>
      </c>
      <c r="K53" s="19">
        <v>0</v>
      </c>
      <c r="L53" s="19">
        <f t="shared" si="1"/>
        <v>11000</v>
      </c>
    </row>
    <row r="54" spans="1:12">
      <c r="A54" s="13">
        <v>33</v>
      </c>
      <c r="B54" s="13" t="s">
        <v>424</v>
      </c>
      <c r="C54" s="13" t="s">
        <v>425</v>
      </c>
      <c r="D54" s="13" t="s">
        <v>426</v>
      </c>
      <c r="E54" s="13" t="s">
        <v>13</v>
      </c>
      <c r="F54" s="13">
        <v>6</v>
      </c>
      <c r="G54" s="13">
        <v>6</v>
      </c>
      <c r="H54" s="13" t="s">
        <v>17</v>
      </c>
      <c r="I54" s="13" t="s">
        <v>427</v>
      </c>
      <c r="J54" s="19">
        <v>11000</v>
      </c>
      <c r="K54" s="19">
        <v>0</v>
      </c>
      <c r="L54" s="19">
        <f t="shared" si="1"/>
        <v>11000</v>
      </c>
    </row>
    <row r="55" spans="1:12">
      <c r="A55" s="75" t="s">
        <v>431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7"/>
    </row>
    <row r="56" spans="1:12" ht="25.5">
      <c r="A56" s="6">
        <v>34</v>
      </c>
      <c r="B56" s="6" t="s">
        <v>590</v>
      </c>
      <c r="C56" s="6" t="s">
        <v>591</v>
      </c>
      <c r="D56" s="21" t="s">
        <v>592</v>
      </c>
      <c r="E56" s="6" t="s">
        <v>13</v>
      </c>
      <c r="F56" s="6">
        <v>4</v>
      </c>
      <c r="G56" s="21">
        <v>3</v>
      </c>
      <c r="H56" s="13" t="s">
        <v>432</v>
      </c>
      <c r="I56" s="29">
        <v>41924</v>
      </c>
      <c r="J56" s="21">
        <v>11000</v>
      </c>
      <c r="K56" s="21">
        <v>1500</v>
      </c>
      <c r="L56" s="21">
        <f t="shared" ref="L56:L67" si="2">SUM(J56:K56)</f>
        <v>12500</v>
      </c>
    </row>
    <row r="57" spans="1:12" ht="25.5">
      <c r="A57" s="6">
        <v>35</v>
      </c>
      <c r="B57" s="6" t="s">
        <v>593</v>
      </c>
      <c r="C57" s="6" t="s">
        <v>594</v>
      </c>
      <c r="D57" s="21" t="s">
        <v>595</v>
      </c>
      <c r="E57" s="6" t="s">
        <v>13</v>
      </c>
      <c r="F57" s="6">
        <v>5</v>
      </c>
      <c r="G57" s="21">
        <v>4</v>
      </c>
      <c r="H57" s="13" t="s">
        <v>17</v>
      </c>
      <c r="I57" s="29">
        <v>41924</v>
      </c>
      <c r="J57" s="21">
        <v>11000</v>
      </c>
      <c r="K57" s="21">
        <v>1500</v>
      </c>
      <c r="L57" s="21">
        <f t="shared" si="2"/>
        <v>12500</v>
      </c>
    </row>
    <row r="58" spans="1:12" ht="25.5">
      <c r="A58" s="6">
        <v>36</v>
      </c>
      <c r="B58" s="6" t="s">
        <v>596</v>
      </c>
      <c r="C58" s="6" t="s">
        <v>597</v>
      </c>
      <c r="D58" s="21" t="s">
        <v>598</v>
      </c>
      <c r="E58" s="6" t="s">
        <v>13</v>
      </c>
      <c r="F58" s="6">
        <v>6</v>
      </c>
      <c r="G58" s="21">
        <v>4</v>
      </c>
      <c r="H58" s="13" t="s">
        <v>17</v>
      </c>
      <c r="I58" s="29">
        <v>41988</v>
      </c>
      <c r="J58" s="21">
        <v>11000</v>
      </c>
      <c r="K58" s="21">
        <v>1500</v>
      </c>
      <c r="L58" s="21">
        <f t="shared" si="2"/>
        <v>12500</v>
      </c>
    </row>
    <row r="59" spans="1:12" ht="25.5">
      <c r="A59" s="6">
        <v>37</v>
      </c>
      <c r="B59" s="6" t="s">
        <v>599</v>
      </c>
      <c r="C59" s="6" t="s">
        <v>600</v>
      </c>
      <c r="D59" s="21" t="s">
        <v>470</v>
      </c>
      <c r="E59" s="6" t="s">
        <v>13</v>
      </c>
      <c r="F59" s="6">
        <v>7</v>
      </c>
      <c r="G59" s="21">
        <v>5</v>
      </c>
      <c r="H59" s="13" t="s">
        <v>432</v>
      </c>
      <c r="I59" s="29">
        <v>41988</v>
      </c>
      <c r="J59" s="21">
        <v>11000</v>
      </c>
      <c r="K59" s="21">
        <v>1500</v>
      </c>
      <c r="L59" s="21">
        <f t="shared" si="2"/>
        <v>12500</v>
      </c>
    </row>
    <row r="60" spans="1:12" ht="25.5">
      <c r="A60" s="6">
        <v>38</v>
      </c>
      <c r="B60" s="6" t="s">
        <v>555</v>
      </c>
      <c r="C60" s="6" t="s">
        <v>601</v>
      </c>
      <c r="D60" s="21" t="s">
        <v>441</v>
      </c>
      <c r="E60" s="6" t="s">
        <v>13</v>
      </c>
      <c r="F60" s="6">
        <v>5</v>
      </c>
      <c r="G60" s="21">
        <v>6</v>
      </c>
      <c r="H60" s="13" t="s">
        <v>432</v>
      </c>
      <c r="I60" s="29">
        <v>42005</v>
      </c>
      <c r="J60" s="21">
        <v>11000</v>
      </c>
      <c r="K60" s="21">
        <v>1500</v>
      </c>
      <c r="L60" s="21">
        <f t="shared" si="2"/>
        <v>12500</v>
      </c>
    </row>
    <row r="61" spans="1:12" ht="38.25">
      <c r="A61" s="6">
        <v>39</v>
      </c>
      <c r="B61" s="6" t="s">
        <v>565</v>
      </c>
      <c r="C61" s="6" t="s">
        <v>602</v>
      </c>
      <c r="D61" s="21" t="s">
        <v>441</v>
      </c>
      <c r="E61" s="6" t="s">
        <v>13</v>
      </c>
      <c r="F61" s="6">
        <v>4</v>
      </c>
      <c r="G61" s="21">
        <v>4</v>
      </c>
      <c r="H61" s="13" t="s">
        <v>432</v>
      </c>
      <c r="I61" s="29">
        <v>42005</v>
      </c>
      <c r="J61" s="21">
        <v>11000</v>
      </c>
      <c r="K61" s="21">
        <v>1500</v>
      </c>
      <c r="L61" s="21">
        <f t="shared" si="2"/>
        <v>12500</v>
      </c>
    </row>
    <row r="62" spans="1:12" ht="25.5">
      <c r="A62" s="6">
        <v>40</v>
      </c>
      <c r="B62" s="6" t="s">
        <v>603</v>
      </c>
      <c r="C62" s="6" t="s">
        <v>604</v>
      </c>
      <c r="D62" s="21" t="s">
        <v>441</v>
      </c>
      <c r="E62" s="6" t="s">
        <v>13</v>
      </c>
      <c r="F62" s="6">
        <v>6</v>
      </c>
      <c r="G62" s="21">
        <v>5</v>
      </c>
      <c r="H62" s="13" t="s">
        <v>432</v>
      </c>
      <c r="I62" s="29">
        <v>42005</v>
      </c>
      <c r="J62" s="21">
        <v>11000</v>
      </c>
      <c r="K62" s="21">
        <v>1500</v>
      </c>
      <c r="L62" s="21">
        <f t="shared" si="2"/>
        <v>12500</v>
      </c>
    </row>
    <row r="63" spans="1:12" ht="25.5">
      <c r="A63" s="6">
        <v>41</v>
      </c>
      <c r="B63" s="6" t="s">
        <v>565</v>
      </c>
      <c r="C63" s="6" t="s">
        <v>605</v>
      </c>
      <c r="D63" s="21" t="s">
        <v>441</v>
      </c>
      <c r="E63" s="6" t="s">
        <v>13</v>
      </c>
      <c r="F63" s="6">
        <v>7</v>
      </c>
      <c r="G63" s="21">
        <v>5</v>
      </c>
      <c r="H63" s="13" t="s">
        <v>432</v>
      </c>
      <c r="I63" s="29">
        <v>42005</v>
      </c>
      <c r="J63" s="21">
        <v>11000</v>
      </c>
      <c r="K63" s="21">
        <v>1500</v>
      </c>
      <c r="L63" s="21">
        <f t="shared" si="2"/>
        <v>12500</v>
      </c>
    </row>
    <row r="64" spans="1:12" ht="25.5">
      <c r="A64" s="6">
        <v>42</v>
      </c>
      <c r="B64" s="6" t="s">
        <v>460</v>
      </c>
      <c r="C64" s="6" t="s">
        <v>605</v>
      </c>
      <c r="D64" s="21" t="s">
        <v>441</v>
      </c>
      <c r="E64" s="6" t="s">
        <v>13</v>
      </c>
      <c r="F64" s="6">
        <v>5</v>
      </c>
      <c r="G64" s="21">
        <v>6</v>
      </c>
      <c r="H64" s="13" t="s">
        <v>432</v>
      </c>
      <c r="I64" s="29">
        <v>42005</v>
      </c>
      <c r="J64" s="21">
        <v>11000</v>
      </c>
      <c r="K64" s="21">
        <v>1500</v>
      </c>
      <c r="L64" s="21">
        <f t="shared" si="2"/>
        <v>12500</v>
      </c>
    </row>
    <row r="65" spans="1:12" ht="25.5">
      <c r="A65" s="6">
        <v>43</v>
      </c>
      <c r="B65" s="6" t="s">
        <v>606</v>
      </c>
      <c r="C65" s="6" t="s">
        <v>607</v>
      </c>
      <c r="D65" s="21" t="s">
        <v>441</v>
      </c>
      <c r="E65" s="6" t="s">
        <v>13</v>
      </c>
      <c r="F65" s="6">
        <v>6</v>
      </c>
      <c r="G65" s="21">
        <v>4</v>
      </c>
      <c r="H65" s="13" t="s">
        <v>432</v>
      </c>
      <c r="I65" s="29">
        <v>42005</v>
      </c>
      <c r="J65" s="21">
        <v>11000</v>
      </c>
      <c r="K65" s="21">
        <v>1500</v>
      </c>
      <c r="L65" s="21">
        <f t="shared" si="2"/>
        <v>12500</v>
      </c>
    </row>
    <row r="66" spans="1:12" ht="25.5">
      <c r="A66" s="6">
        <v>44</v>
      </c>
      <c r="B66" s="6" t="s">
        <v>608</v>
      </c>
      <c r="C66" s="6" t="s">
        <v>609</v>
      </c>
      <c r="D66" s="21" t="s">
        <v>441</v>
      </c>
      <c r="E66" s="6" t="s">
        <v>13</v>
      </c>
      <c r="F66" s="6">
        <v>7</v>
      </c>
      <c r="G66" s="21">
        <v>7</v>
      </c>
      <c r="H66" s="13" t="s">
        <v>432</v>
      </c>
      <c r="I66" s="29">
        <v>42005</v>
      </c>
      <c r="J66" s="21">
        <v>11000</v>
      </c>
      <c r="K66" s="21">
        <v>1500</v>
      </c>
      <c r="L66" s="21">
        <f t="shared" si="2"/>
        <v>12500</v>
      </c>
    </row>
    <row r="67" spans="1:12" ht="25.5">
      <c r="A67" s="6">
        <v>45</v>
      </c>
      <c r="B67" s="6" t="s">
        <v>610</v>
      </c>
      <c r="C67" s="6" t="s">
        <v>611</v>
      </c>
      <c r="D67" s="21" t="s">
        <v>441</v>
      </c>
      <c r="E67" s="6" t="s">
        <v>13</v>
      </c>
      <c r="F67" s="6">
        <v>5</v>
      </c>
      <c r="G67" s="21">
        <v>5</v>
      </c>
      <c r="H67" s="13" t="s">
        <v>432</v>
      </c>
      <c r="I67" s="29">
        <v>42005</v>
      </c>
      <c r="J67" s="21">
        <v>11000</v>
      </c>
      <c r="K67" s="21">
        <v>1500</v>
      </c>
      <c r="L67" s="21">
        <f t="shared" si="2"/>
        <v>12500</v>
      </c>
    </row>
    <row r="68" spans="1:12">
      <c r="A68" s="76" t="s">
        <v>807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 ht="25.5">
      <c r="A69" s="31">
        <v>46</v>
      </c>
      <c r="B69" s="31" t="s">
        <v>808</v>
      </c>
      <c r="C69" s="31" t="s">
        <v>809</v>
      </c>
      <c r="D69" s="31" t="s">
        <v>810</v>
      </c>
      <c r="E69" s="31" t="s">
        <v>13</v>
      </c>
      <c r="F69" s="31">
        <v>5</v>
      </c>
      <c r="G69" s="31">
        <v>10</v>
      </c>
      <c r="H69" s="13" t="s">
        <v>432</v>
      </c>
      <c r="I69" s="31" t="s">
        <v>794</v>
      </c>
      <c r="J69" s="31">
        <v>11000</v>
      </c>
      <c r="K69" s="31">
        <v>1500</v>
      </c>
      <c r="L69" s="31">
        <v>12500</v>
      </c>
    </row>
    <row r="70" spans="1:12" ht="25.5">
      <c r="A70" s="31">
        <v>47</v>
      </c>
      <c r="B70" s="31" t="s">
        <v>811</v>
      </c>
      <c r="C70" s="31" t="s">
        <v>812</v>
      </c>
      <c r="D70" s="31" t="s">
        <v>813</v>
      </c>
      <c r="E70" s="31" t="s">
        <v>13</v>
      </c>
      <c r="F70" s="31">
        <v>5</v>
      </c>
      <c r="G70" s="31">
        <v>5</v>
      </c>
      <c r="H70" s="13" t="s">
        <v>17</v>
      </c>
      <c r="I70" s="31" t="s">
        <v>794</v>
      </c>
      <c r="J70" s="31">
        <v>11000</v>
      </c>
      <c r="K70" s="31">
        <v>1500</v>
      </c>
      <c r="L70" s="31">
        <v>12500</v>
      </c>
    </row>
    <row r="71" spans="1:12" ht="25.5">
      <c r="A71" s="31">
        <v>48</v>
      </c>
      <c r="B71" s="31" t="s">
        <v>814</v>
      </c>
      <c r="C71" s="31" t="s">
        <v>815</v>
      </c>
      <c r="D71" s="31" t="s">
        <v>816</v>
      </c>
      <c r="E71" s="31" t="s">
        <v>13</v>
      </c>
      <c r="F71" s="31">
        <v>5</v>
      </c>
      <c r="G71" s="31">
        <v>5</v>
      </c>
      <c r="H71" s="13" t="s">
        <v>432</v>
      </c>
      <c r="I71" s="31" t="s">
        <v>794</v>
      </c>
      <c r="J71" s="31">
        <v>11000</v>
      </c>
      <c r="K71" s="31">
        <v>1500</v>
      </c>
      <c r="L71" s="31">
        <v>12500</v>
      </c>
    </row>
    <row r="72" spans="1:12">
      <c r="A72" s="76" t="s">
        <v>1035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ht="25.5">
      <c r="A73" s="13">
        <v>49</v>
      </c>
      <c r="B73" s="13" t="s">
        <v>1044</v>
      </c>
      <c r="C73" s="13" t="s">
        <v>1045</v>
      </c>
      <c r="D73" s="13" t="s">
        <v>1046</v>
      </c>
      <c r="E73" s="13" t="s">
        <v>13</v>
      </c>
      <c r="F73" s="13">
        <v>5</v>
      </c>
      <c r="G73" s="13">
        <v>4</v>
      </c>
      <c r="H73" s="13" t="s">
        <v>17</v>
      </c>
      <c r="I73" s="20">
        <v>41883</v>
      </c>
      <c r="J73" s="19">
        <v>11000</v>
      </c>
      <c r="K73" s="19">
        <v>0</v>
      </c>
      <c r="L73" s="19">
        <f>J73+K73</f>
        <v>11000</v>
      </c>
    </row>
    <row r="74" spans="1:12">
      <c r="A74" s="13">
        <v>50</v>
      </c>
      <c r="B74" s="13" t="s">
        <v>1047</v>
      </c>
      <c r="C74" s="13" t="s">
        <v>1045</v>
      </c>
      <c r="D74" s="13" t="s">
        <v>1046</v>
      </c>
      <c r="E74" s="13" t="s">
        <v>13</v>
      </c>
      <c r="F74" s="13">
        <v>3</v>
      </c>
      <c r="G74" s="13">
        <v>4</v>
      </c>
      <c r="H74" s="13" t="s">
        <v>17</v>
      </c>
      <c r="I74" s="20">
        <v>41883</v>
      </c>
      <c r="J74" s="19">
        <v>11000</v>
      </c>
      <c r="K74" s="19">
        <v>0</v>
      </c>
      <c r="L74" s="19">
        <f>J74+K74</f>
        <v>11000</v>
      </c>
    </row>
    <row r="75" spans="1:12">
      <c r="A75" s="13">
        <v>51</v>
      </c>
      <c r="B75" s="13" t="s">
        <v>1048</v>
      </c>
      <c r="C75" s="13" t="s">
        <v>1049</v>
      </c>
      <c r="D75" s="13" t="s">
        <v>1046</v>
      </c>
      <c r="E75" s="13" t="s">
        <v>13</v>
      </c>
      <c r="F75" s="13">
        <v>4</v>
      </c>
      <c r="G75" s="13">
        <v>5</v>
      </c>
      <c r="H75" s="13" t="s">
        <v>17</v>
      </c>
      <c r="I75" s="20">
        <v>41974</v>
      </c>
      <c r="J75" s="19">
        <v>11000</v>
      </c>
      <c r="K75" s="19">
        <v>0</v>
      </c>
      <c r="L75" s="19">
        <f>J75+K75</f>
        <v>11000</v>
      </c>
    </row>
    <row r="76" spans="1:12">
      <c r="A76" s="76" t="s">
        <v>1050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>
      <c r="A77" s="24">
        <v>52</v>
      </c>
      <c r="B77" s="13" t="s">
        <v>1244</v>
      </c>
      <c r="C77" s="24" t="s">
        <v>1245</v>
      </c>
      <c r="D77" s="13" t="s">
        <v>1084</v>
      </c>
      <c r="E77" s="24" t="s">
        <v>13</v>
      </c>
      <c r="F77" s="13">
        <v>5</v>
      </c>
      <c r="G77" s="24">
        <v>4</v>
      </c>
      <c r="H77" s="13" t="s">
        <v>432</v>
      </c>
      <c r="I77" s="20">
        <v>41913</v>
      </c>
      <c r="J77" s="24">
        <v>11000</v>
      </c>
      <c r="K77" s="24">
        <v>1500</v>
      </c>
      <c r="L77" s="13">
        <f>SUM(J77:K77)</f>
        <v>12500</v>
      </c>
    </row>
    <row r="78" spans="1:12">
      <c r="A78" s="24">
        <v>53</v>
      </c>
      <c r="B78" s="13" t="s">
        <v>1246</v>
      </c>
      <c r="C78" s="24" t="s">
        <v>1247</v>
      </c>
      <c r="D78" s="13" t="s">
        <v>1084</v>
      </c>
      <c r="E78" s="24" t="s">
        <v>13</v>
      </c>
      <c r="F78" s="13">
        <v>7</v>
      </c>
      <c r="G78" s="24">
        <v>6</v>
      </c>
      <c r="H78" s="13" t="s">
        <v>432</v>
      </c>
      <c r="I78" s="20">
        <v>41913</v>
      </c>
      <c r="J78" s="39">
        <v>11000</v>
      </c>
      <c r="K78" s="39">
        <v>1500</v>
      </c>
      <c r="L78" s="13">
        <f t="shared" ref="L78:L87" si="3">SUM(J78:K78)</f>
        <v>12500</v>
      </c>
    </row>
    <row r="79" spans="1:12" ht="25.5">
      <c r="A79" s="41">
        <v>54</v>
      </c>
      <c r="B79" s="13" t="s">
        <v>1248</v>
      </c>
      <c r="C79" s="24" t="s">
        <v>1249</v>
      </c>
      <c r="D79" s="13" t="s">
        <v>1084</v>
      </c>
      <c r="E79" s="24" t="s">
        <v>13</v>
      </c>
      <c r="F79" s="13">
        <v>5</v>
      </c>
      <c r="G79" s="24">
        <v>4</v>
      </c>
      <c r="H79" s="13" t="s">
        <v>432</v>
      </c>
      <c r="I79" s="20">
        <v>41913</v>
      </c>
      <c r="J79" s="39">
        <v>11000</v>
      </c>
      <c r="K79" s="39">
        <v>1500</v>
      </c>
      <c r="L79" s="13">
        <f t="shared" si="3"/>
        <v>12500</v>
      </c>
    </row>
    <row r="80" spans="1:12" ht="25.5">
      <c r="A80" s="41">
        <v>55</v>
      </c>
      <c r="B80" s="13" t="s">
        <v>1250</v>
      </c>
      <c r="C80" s="24" t="s">
        <v>1251</v>
      </c>
      <c r="D80" s="13" t="s">
        <v>1084</v>
      </c>
      <c r="E80" s="24" t="s">
        <v>13</v>
      </c>
      <c r="F80" s="13">
        <v>4</v>
      </c>
      <c r="G80" s="24">
        <v>3</v>
      </c>
      <c r="H80" s="13" t="s">
        <v>432</v>
      </c>
      <c r="I80" s="20">
        <v>41913</v>
      </c>
      <c r="J80" s="39">
        <v>11000</v>
      </c>
      <c r="K80" s="39">
        <v>1500</v>
      </c>
      <c r="L80" s="13">
        <f t="shared" si="3"/>
        <v>12500</v>
      </c>
    </row>
    <row r="81" spans="1:12" ht="25.5">
      <c r="A81" s="41">
        <v>56</v>
      </c>
      <c r="B81" s="13" t="s">
        <v>1252</v>
      </c>
      <c r="C81" s="24" t="s">
        <v>1253</v>
      </c>
      <c r="D81" s="13" t="s">
        <v>1084</v>
      </c>
      <c r="E81" s="24" t="s">
        <v>13</v>
      </c>
      <c r="F81" s="13">
        <v>5</v>
      </c>
      <c r="G81" s="24">
        <v>4</v>
      </c>
      <c r="H81" s="13" t="s">
        <v>432</v>
      </c>
      <c r="I81" s="20">
        <v>41913</v>
      </c>
      <c r="J81" s="39">
        <v>11000</v>
      </c>
      <c r="K81" s="39">
        <v>1500</v>
      </c>
      <c r="L81" s="13">
        <f t="shared" si="3"/>
        <v>12500</v>
      </c>
    </row>
    <row r="82" spans="1:12" ht="25.5">
      <c r="A82" s="41">
        <v>57</v>
      </c>
      <c r="B82" s="13" t="s">
        <v>1254</v>
      </c>
      <c r="C82" s="24" t="s">
        <v>1253</v>
      </c>
      <c r="D82" s="13" t="s">
        <v>1084</v>
      </c>
      <c r="E82" s="24" t="s">
        <v>13</v>
      </c>
      <c r="F82" s="13">
        <v>7</v>
      </c>
      <c r="G82" s="24">
        <v>3</v>
      </c>
      <c r="H82" s="13" t="s">
        <v>432</v>
      </c>
      <c r="I82" s="20">
        <v>41913</v>
      </c>
      <c r="J82" s="39">
        <v>11000</v>
      </c>
      <c r="K82" s="39">
        <v>1500</v>
      </c>
      <c r="L82" s="13">
        <f t="shared" si="3"/>
        <v>12500</v>
      </c>
    </row>
    <row r="83" spans="1:12" ht="25.5">
      <c r="A83" s="41">
        <v>58</v>
      </c>
      <c r="B83" s="13" t="s">
        <v>1255</v>
      </c>
      <c r="C83" s="24" t="s">
        <v>1256</v>
      </c>
      <c r="D83" s="13" t="s">
        <v>1257</v>
      </c>
      <c r="E83" s="24" t="s">
        <v>13</v>
      </c>
      <c r="F83" s="13">
        <v>5</v>
      </c>
      <c r="G83" s="24">
        <v>5</v>
      </c>
      <c r="H83" s="13" t="s">
        <v>432</v>
      </c>
      <c r="I83" s="20">
        <v>41944</v>
      </c>
      <c r="J83" s="39">
        <v>11000</v>
      </c>
      <c r="K83" s="39">
        <v>1500</v>
      </c>
      <c r="L83" s="13">
        <f t="shared" si="3"/>
        <v>12500</v>
      </c>
    </row>
    <row r="84" spans="1:12">
      <c r="A84" s="41">
        <v>59</v>
      </c>
      <c r="B84" s="13" t="s">
        <v>1258</v>
      </c>
      <c r="C84" s="24" t="s">
        <v>1256</v>
      </c>
      <c r="D84" s="13" t="s">
        <v>1257</v>
      </c>
      <c r="E84" s="24" t="s">
        <v>13</v>
      </c>
      <c r="F84" s="13">
        <v>7</v>
      </c>
      <c r="G84" s="24">
        <v>4</v>
      </c>
      <c r="H84" s="13" t="s">
        <v>432</v>
      </c>
      <c r="I84" s="20">
        <v>41944</v>
      </c>
      <c r="J84" s="39">
        <v>11000</v>
      </c>
      <c r="K84" s="39">
        <v>1500</v>
      </c>
      <c r="L84" s="13">
        <f t="shared" si="3"/>
        <v>12500</v>
      </c>
    </row>
    <row r="85" spans="1:12" ht="25.5">
      <c r="A85" s="41">
        <v>60</v>
      </c>
      <c r="B85" s="13" t="s">
        <v>1259</v>
      </c>
      <c r="C85" s="24" t="s">
        <v>1061</v>
      </c>
      <c r="D85" s="13" t="s">
        <v>1260</v>
      </c>
      <c r="E85" s="24" t="s">
        <v>627</v>
      </c>
      <c r="F85" s="13">
        <v>5</v>
      </c>
      <c r="G85" s="24">
        <v>4</v>
      </c>
      <c r="H85" s="13" t="s">
        <v>432</v>
      </c>
      <c r="I85" s="20">
        <v>41974</v>
      </c>
      <c r="J85" s="39">
        <v>11000</v>
      </c>
      <c r="K85" s="39">
        <v>1500</v>
      </c>
      <c r="L85" s="13">
        <f t="shared" si="3"/>
        <v>12500</v>
      </c>
    </row>
    <row r="86" spans="1:12" ht="25.5">
      <c r="A86" s="41">
        <v>61</v>
      </c>
      <c r="B86" s="13" t="s">
        <v>1261</v>
      </c>
      <c r="C86" s="24" t="s">
        <v>1262</v>
      </c>
      <c r="D86" s="13" t="s">
        <v>1205</v>
      </c>
      <c r="E86" s="24" t="s">
        <v>13</v>
      </c>
      <c r="F86" s="13">
        <v>5</v>
      </c>
      <c r="G86" s="24">
        <v>3</v>
      </c>
      <c r="H86" s="13" t="s">
        <v>432</v>
      </c>
      <c r="I86" s="20">
        <v>42064</v>
      </c>
      <c r="J86" s="39">
        <v>11000</v>
      </c>
      <c r="K86" s="39">
        <v>1500</v>
      </c>
      <c r="L86" s="13">
        <f t="shared" si="3"/>
        <v>12500</v>
      </c>
    </row>
    <row r="87" spans="1:12" ht="25.5">
      <c r="A87" s="41">
        <v>62</v>
      </c>
      <c r="B87" s="13" t="s">
        <v>1263</v>
      </c>
      <c r="C87" s="24" t="s">
        <v>1264</v>
      </c>
      <c r="D87" s="13" t="s">
        <v>1091</v>
      </c>
      <c r="E87" s="24" t="s">
        <v>13</v>
      </c>
      <c r="F87" s="13">
        <v>7</v>
      </c>
      <c r="G87" s="24">
        <v>6</v>
      </c>
      <c r="H87" s="13" t="s">
        <v>432</v>
      </c>
      <c r="I87" s="20">
        <v>42064</v>
      </c>
      <c r="J87" s="39">
        <v>11000</v>
      </c>
      <c r="K87" s="39">
        <v>1500</v>
      </c>
      <c r="L87" s="13">
        <f t="shared" si="3"/>
        <v>12500</v>
      </c>
    </row>
    <row r="88" spans="1:12">
      <c r="A88" s="76" t="s">
        <v>1266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 ht="25.5">
      <c r="A89" s="13">
        <v>63</v>
      </c>
      <c r="B89" s="13" t="s">
        <v>1281</v>
      </c>
      <c r="C89" s="13" t="s">
        <v>1282</v>
      </c>
      <c r="D89" s="13" t="s">
        <v>1283</v>
      </c>
      <c r="E89" s="13" t="s">
        <v>1284</v>
      </c>
      <c r="F89" s="13">
        <v>4</v>
      </c>
      <c r="G89" s="13">
        <v>5</v>
      </c>
      <c r="H89" s="13" t="s">
        <v>17</v>
      </c>
      <c r="I89" s="20">
        <v>41883</v>
      </c>
      <c r="J89" s="38">
        <v>11000</v>
      </c>
      <c r="K89" s="38">
        <v>0</v>
      </c>
      <c r="L89" s="38">
        <f>SUM(J89:K89)</f>
        <v>11000</v>
      </c>
    </row>
    <row r="90" spans="1:12" ht="25.5">
      <c r="A90" s="13">
        <v>64</v>
      </c>
      <c r="B90" s="13" t="s">
        <v>1285</v>
      </c>
      <c r="C90" s="13" t="s">
        <v>1286</v>
      </c>
      <c r="D90" s="13" t="s">
        <v>1283</v>
      </c>
      <c r="E90" s="13" t="s">
        <v>1284</v>
      </c>
      <c r="F90" s="13">
        <v>3</v>
      </c>
      <c r="G90" s="13">
        <v>5</v>
      </c>
      <c r="H90" s="13" t="s">
        <v>17</v>
      </c>
      <c r="I90" s="20">
        <v>41699</v>
      </c>
      <c r="J90" s="38">
        <v>11000</v>
      </c>
      <c r="K90" s="38">
        <v>0</v>
      </c>
      <c r="L90" s="38">
        <f>SUM(J90:K90)</f>
        <v>11000</v>
      </c>
    </row>
    <row r="91" spans="1:12" ht="25.5">
      <c r="A91" s="13">
        <v>65</v>
      </c>
      <c r="B91" s="13" t="s">
        <v>1287</v>
      </c>
      <c r="C91" s="13" t="s">
        <v>1288</v>
      </c>
      <c r="D91" s="13" t="s">
        <v>1289</v>
      </c>
      <c r="E91" s="13" t="s">
        <v>1265</v>
      </c>
      <c r="F91" s="13">
        <v>6</v>
      </c>
      <c r="G91" s="13">
        <v>5</v>
      </c>
      <c r="H91" s="13" t="s">
        <v>17</v>
      </c>
      <c r="I91" s="20">
        <v>41913</v>
      </c>
      <c r="J91" s="38">
        <v>11000</v>
      </c>
      <c r="K91" s="38">
        <v>0</v>
      </c>
      <c r="L91" s="38">
        <v>11000</v>
      </c>
    </row>
    <row r="92" spans="1:12">
      <c r="A92" s="76" t="s">
        <v>1317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 ht="17.25" customHeight="1">
      <c r="A93" s="13">
        <v>66</v>
      </c>
      <c r="B93" s="13" t="s">
        <v>1318</v>
      </c>
      <c r="C93" s="13" t="s">
        <v>1319</v>
      </c>
      <c r="D93" s="13" t="s">
        <v>1320</v>
      </c>
      <c r="E93" s="13" t="s">
        <v>13</v>
      </c>
      <c r="F93" s="13">
        <v>5</v>
      </c>
      <c r="G93" s="13">
        <v>5</v>
      </c>
      <c r="H93" s="13" t="s">
        <v>432</v>
      </c>
      <c r="I93" s="20">
        <v>42064</v>
      </c>
      <c r="J93" s="19">
        <v>11000</v>
      </c>
      <c r="K93" s="19">
        <v>0</v>
      </c>
      <c r="L93" s="19">
        <v>11000</v>
      </c>
    </row>
    <row r="94" spans="1:12" ht="21.75" customHeight="1">
      <c r="A94" s="13">
        <v>67</v>
      </c>
      <c r="B94" s="13" t="s">
        <v>1321</v>
      </c>
      <c r="C94" s="13" t="s">
        <v>1322</v>
      </c>
      <c r="D94" s="13" t="s">
        <v>1323</v>
      </c>
      <c r="E94" s="13" t="s">
        <v>13</v>
      </c>
      <c r="F94" s="13">
        <v>5</v>
      </c>
      <c r="G94" s="13">
        <v>4</v>
      </c>
      <c r="H94" s="13" t="s">
        <v>432</v>
      </c>
      <c r="I94" s="20">
        <v>42036</v>
      </c>
      <c r="J94" s="19">
        <v>11000</v>
      </c>
      <c r="K94" s="19">
        <v>0</v>
      </c>
      <c r="L94" s="19">
        <v>11000</v>
      </c>
    </row>
    <row r="95" spans="1:12" ht="25.5">
      <c r="A95" s="13">
        <v>68</v>
      </c>
      <c r="B95" s="13" t="s">
        <v>1324</v>
      </c>
      <c r="C95" s="13" t="s">
        <v>608</v>
      </c>
      <c r="D95" s="13" t="s">
        <v>1325</v>
      </c>
      <c r="E95" s="13" t="s">
        <v>13</v>
      </c>
      <c r="F95" s="13">
        <v>6</v>
      </c>
      <c r="G95" s="13">
        <v>4</v>
      </c>
      <c r="H95" s="13" t="s">
        <v>432</v>
      </c>
      <c r="I95" s="20">
        <v>42064</v>
      </c>
      <c r="J95" s="19">
        <v>11000</v>
      </c>
      <c r="K95" s="19">
        <v>0</v>
      </c>
      <c r="L95" s="19">
        <v>11000</v>
      </c>
    </row>
    <row r="96" spans="1:12">
      <c r="L96" s="42">
        <v>811000</v>
      </c>
    </row>
  </sheetData>
  <mergeCells count="73">
    <mergeCell ref="A92:L92"/>
    <mergeCell ref="A76:L76"/>
    <mergeCell ref="A68:L68"/>
    <mergeCell ref="A46:L46"/>
    <mergeCell ref="A35:L35"/>
    <mergeCell ref="A88:L88"/>
    <mergeCell ref="A50:L50"/>
    <mergeCell ref="A22:L22"/>
    <mergeCell ref="A72:L72"/>
    <mergeCell ref="A55:L55"/>
    <mergeCell ref="A41:L4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I18:I19"/>
    <mergeCell ref="A18:A19"/>
    <mergeCell ref="B18:B19"/>
    <mergeCell ref="C18:C19"/>
    <mergeCell ref="D18:D19"/>
    <mergeCell ref="E18:E19"/>
    <mergeCell ref="F18:F19"/>
    <mergeCell ref="G18:G19"/>
    <mergeCell ref="H18:H19"/>
    <mergeCell ref="A14:A15"/>
    <mergeCell ref="I14:I15"/>
    <mergeCell ref="I16:I17"/>
    <mergeCell ref="G16:G17"/>
    <mergeCell ref="H16:H17"/>
    <mergeCell ref="B14:B15"/>
    <mergeCell ref="C14:C15"/>
    <mergeCell ref="D14:D15"/>
    <mergeCell ref="E14:E15"/>
    <mergeCell ref="F14:F15"/>
    <mergeCell ref="F16:F17"/>
    <mergeCell ref="A16:A17"/>
    <mergeCell ref="B16:B17"/>
    <mergeCell ref="C16:C17"/>
    <mergeCell ref="D16:D17"/>
    <mergeCell ref="E16:E17"/>
    <mergeCell ref="A1:L1"/>
    <mergeCell ref="A4:A11"/>
    <mergeCell ref="B4:B11"/>
    <mergeCell ref="C4:C11"/>
    <mergeCell ref="D4:D11"/>
    <mergeCell ref="E4:E11"/>
    <mergeCell ref="F4:F11"/>
    <mergeCell ref="G4:G11"/>
    <mergeCell ref="H4:H11"/>
    <mergeCell ref="I4:I11"/>
    <mergeCell ref="A3:L3"/>
    <mergeCell ref="J4:K10"/>
    <mergeCell ref="L4:L11"/>
    <mergeCell ref="A2:L2"/>
    <mergeCell ref="G14:G15"/>
    <mergeCell ref="H14:H15"/>
    <mergeCell ref="J14:J15"/>
    <mergeCell ref="K14:K15"/>
    <mergeCell ref="L14:L15"/>
    <mergeCell ref="J16:J17"/>
    <mergeCell ref="K16:K17"/>
    <mergeCell ref="L16:L17"/>
    <mergeCell ref="J18:J19"/>
    <mergeCell ref="K18:K19"/>
    <mergeCell ref="L18:L19"/>
  </mergeCells>
  <pageMargins left="0.53" right="0.16" top="0.36" bottom="0.27" header="0.3" footer="0.17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2014-15</vt:lpstr>
      <vt:lpstr>2014-15(SC)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2021-02-20T06:58:45Z</dcterms:modified>
</cp:coreProperties>
</file>